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<sst xmlns="http://schemas.openxmlformats.org/spreadsheetml/2006/main" count="151" uniqueCount="78">
  <si>
    <t xml:space="preserve">                                                                                                                 «ПРИЛОЖЕНИЕ  № 8</t>
  </si>
  <si>
    <t xml:space="preserve">                                                                                                                  к решению Совета  муниципального</t>
  </si>
  <si>
    <t xml:space="preserve">                                                                                                                  образования Северский район</t>
  </si>
  <si>
    <t xml:space="preserve">                                                                                                                    от 21 декабря 2023 года № 421</t>
  </si>
  <si>
    <t xml:space="preserve">Распределение бюджетных ассигнований по разделам и подразделам классификации расходов бюджетов на 2024 год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</si>
  <si>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</si>
  <si>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</si>
  <si>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</si>
  <si>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</si>
  <si>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</si>
  <si>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</si>
  <si>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</si>
  <si>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</si>
  <si>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</si>
  <si>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</si>
  <si>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</si>
  <si>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</si>
  <si>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местного самоуправления</t>
  </si>
  <si>
    <t xml:space="preserve">03</t>
  </si>
  <si>
    <t xml:space="preserve"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</si>
  <si>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</si>
  <si>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</si>
  <si>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</si>
  <si>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</si>
  <si>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</si>
  <si>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</si>
  <si>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</si>
  <si>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</si>
  <si>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</si>
  <si>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</si>
  <si>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</si>
  <si>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</si>
  <si>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</si>
  <si>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</si>
  <si>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</si>
  <si>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</si>
  <si>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</si>
  <si>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</si>
  <si>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</si>
  <si>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</si>
  <si>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</si>
  <si>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</si>
  <si>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 - коммунальное хозяйство 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</si>
  <si>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</si>
  <si>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</si>
  <si>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</si>
  <si>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</si>
  <si>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</si>
  <si>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07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</si>
  <si>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</si>
  <si>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</si>
  <si>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</si>
  <si>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</si>
  <si>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</si>
  <si>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</si>
  <si>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</si>
  <si>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</si>
  <si>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</si>
  <si>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</si>
  <si>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</si>
  <si>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</si>
  <si>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</si>
  <si>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</si>
  <si>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</si>
  <si>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</si>
  <si>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</si>
  <si>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</si>
  <si>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</si>
  <si>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</si>
  <si>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</si>
  <si>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</si>
  <si>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и муниципального долга </t>
  </si>
  <si>
    <t xml:space="preserve">Обслуживание внутреннего государственного и муниципального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</si>
  <si>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</si>
  <si>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</si>
  <si>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Межбюджетные трансферты</t>
  </si>
  <si>
    <t xml:space="preserve">14</t>
  </si>
  <si>
    <t xml:space="preserve">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</si>
</sst>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15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MJ1048576"/>
  <sheetViews>
    <sheetView showFormulas="false" showGridLines="true" showRowColHeaders="true" showZeros="true" rightToLeft="false" tabSelected="true" showOutlineSymbols="true" defaultGridColor="true" view="pageBreakPreview" topLeftCell="A1" colorId="64" zoomScale="95" zoomScaleNormal="100" zoomScalePageLayoutView="95" workbookViewId="0">
      <selection pane="topLeft" activeCell="A7" activeCellId="0" sqref="A7"/>
    </sheetView>
  </sheetViews>
  <sheetFormatPr defaultColWidth="9.60546875" defaultRowHeight="13.8" zeroHeight="false" outlineLevelRow="0" outlineLevelCol="0"/>
  <cols>
    <col collapsed="false" customWidth="true" hidden="false" outlineLevel="0" max="1" min="1" style="1" width="83.36"/>
    <col collapsed="false" customWidth="true" hidden="false" outlineLevel="0" max="2" min="2" style="2" width="7.16"/>
    <col collapsed="false" customWidth="true" hidden="false" outlineLevel="0" max="3" min="3" style="2" width="6.43"/>
    <col collapsed="false" customWidth="true" hidden="false" outlineLevel="0" max="4" min="4" style="3" width="13.6"/>
    <col collapsed="false" customWidth="true" hidden="false" outlineLevel="0" max="1024" min="1023" style="1" width="11.52"/>
  </cols>
  <sheetData>
    <row r="2" customFormat="false" ht="17.35" hidden="false" customHeight="false" outlineLevel="0" collapsed="false">
      <c r="A2" s="4" t="s">
        <v>0</v>
      </c>
      <c r="B2" s="4"/>
      <c r="C2" s="4"/>
      <c r="D2" s="4"/>
      <c r="E2" s="5"/>
    </row>
    <row r="3" customFormat="false" ht="15" hidden="false" customHeight="false" outlineLevel="0" collapsed="false">
      <c r="A3" s="4" t="s">
        <v>1</v>
      </c>
      <c r="B3" s="4"/>
      <c r="C3" s="4"/>
      <c r="D3" s="4"/>
      <c r="E3" s="6"/>
    </row>
    <row r="4" customFormat="false" ht="15" hidden="false" customHeight="false" outlineLevel="0" collapsed="false">
      <c r="A4" s="4" t="s">
        <v>2</v>
      </c>
      <c r="B4" s="4"/>
      <c r="C4" s="4"/>
      <c r="D4" s="4"/>
      <c r="E4" s="6"/>
    </row>
    <row r="5" customFormat="false" ht="15" hidden="false" customHeight="false" outlineLevel="0" collapsed="false">
      <c r="A5" s="4" t="s">
        <v>3</v>
      </c>
      <c r="B5" s="4"/>
      <c r="C5" s="4"/>
      <c r="D5" s="4"/>
      <c r="E5" s="6"/>
    </row>
    <row r="8" customFormat="false" ht="46.5" hidden="false" customHeight="true" outlineLevel="0" collapsed="false">
      <c r="A8" s="7" t="s">
        <v>4</v>
      </c>
      <c r="B8" s="7"/>
      <c r="C8" s="7"/>
      <c r="D8" s="7"/>
    </row>
    <row r="9" customFormat="false" ht="13.8" hidden="false" customHeight="false" outlineLevel="0" collapsed="false">
      <c r="D9" s="8" t="s">
        <v>5</v>
      </c>
    </row>
    <row r="10" customFormat="false" ht="15" hidden="false" customHeight="true" outlineLevel="0" collapsed="false">
      <c r="A10" s="9" t="s">
        <v>6</v>
      </c>
      <c r="B10" s="10" t="s">
        <v>7</v>
      </c>
      <c r="C10" s="10" t="s">
        <v>8</v>
      </c>
      <c r="D10" s="11" t="s">
        <v>9</v>
      </c>
    </row>
    <row r="11" customFormat="false" ht="13.8" hidden="false" customHeight="false" outlineLevel="0" collapsed="false">
      <c r="A11" s="9"/>
      <c r="B11" s="10"/>
      <c r="C11" s="10"/>
      <c r="D11" s="11"/>
    </row>
    <row r="12" customFormat="false" ht="27.45" hidden="false" customHeight="true" outlineLevel="0" collapsed="false">
      <c r="A12" s="12" t="s">
        <v>10</v>
      </c>
      <c r="B12" s="13"/>
      <c r="C12" s="13"/>
      <c r="D12" s="14" t="n">
        <f aca="false">D14+D22+D24+D28+D39+D46+D51+D56+D61+D63+D34+D49+D37</f>
        <v>4005884.4</v>
      </c>
    </row>
    <row r="13" customFormat="false" ht="18.85" hidden="false" customHeight="true" outlineLevel="0" collapsed="false">
      <c r="A13" s="15" t="s">
        <v>11</v>
      </c>
      <c r="B13" s="16"/>
      <c r="C13" s="16"/>
      <c r="D13" s="14"/>
    </row>
    <row r="14" customFormat="false" ht="21.2" hidden="false" customHeight="true" outlineLevel="0" collapsed="false">
      <c r="A14" s="12" t="s">
        <v>12</v>
      </c>
      <c r="B14" s="17" t="s">
        <v>13</v>
      </c>
      <c r="C14" s="17" t="s">
        <v>14</v>
      </c>
      <c r="D14" s="14" t="n">
        <f aca="false">D15+D16+D17+D18+D19+D20+D21</f>
        <v>303271.3</v>
      </c>
    </row>
    <row r="15" customFormat="false" ht="19.6" hidden="false" customHeight="true" outlineLevel="0" collapsed="false">
      <c r="A15" s="15" t="s">
        <v>15</v>
      </c>
      <c r="B15" s="18" t="s">
        <v>13</v>
      </c>
      <c r="C15" s="18" t="s">
        <v>16</v>
      </c>
      <c r="D15" s="19" t="n">
        <v>2556.4</v>
      </c>
    </row>
    <row r="16" customFormat="false" ht="29.85" hidden="false" customHeight="true" outlineLevel="0" collapsed="false">
      <c r="A16" s="15" t="s">
        <v>17</v>
      </c>
      <c r="B16" s="18" t="s">
        <v>13</v>
      </c>
      <c r="C16" s="18" t="s">
        <v>18</v>
      </c>
      <c r="D16" s="19" t="n">
        <v>5891.3</v>
      </c>
    </row>
    <row r="17" customFormat="false" ht="28.25" hidden="false" customHeight="true" outlineLevel="0" collapsed="false">
      <c r="A17" s="20" t="s">
        <v>19</v>
      </c>
      <c r="B17" s="18" t="s">
        <v>13</v>
      </c>
      <c r="C17" s="18" t="s">
        <v>20</v>
      </c>
      <c r="D17" s="21" t="n">
        <v>131498.2</v>
      </c>
    </row>
    <row r="18" customFormat="false" ht="18.85" hidden="false" customHeight="true" outlineLevel="0" collapsed="false">
      <c r="A18" s="15" t="s">
        <v>21</v>
      </c>
      <c r="B18" s="18" t="s">
        <v>13</v>
      </c>
      <c r="C18" s="18" t="s">
        <v>22</v>
      </c>
      <c r="D18" s="21" t="n">
        <v>6.9</v>
      </c>
    </row>
    <row r="19" customFormat="false" ht="32.2" hidden="false" customHeight="true" outlineLevel="0" collapsed="false">
      <c r="A19" s="15" t="s">
        <v>23</v>
      </c>
      <c r="B19" s="18" t="s">
        <v>13</v>
      </c>
      <c r="C19" s="18" t="s">
        <v>24</v>
      </c>
      <c r="D19" s="21" t="n">
        <v>41895.9</v>
      </c>
    </row>
    <row r="20" customFormat="false" ht="19.6" hidden="false" customHeight="true" outlineLevel="0" collapsed="false">
      <c r="A20" s="15" t="s">
        <v>25</v>
      </c>
      <c r="B20" s="18" t="s">
        <v>13</v>
      </c>
      <c r="C20" s="18" t="n">
        <v>11</v>
      </c>
      <c r="D20" s="21" t="n">
        <v>3825</v>
      </c>
    </row>
    <row r="21" customFormat="false" ht="19.6" hidden="false" customHeight="true" outlineLevel="0" collapsed="false">
      <c r="A21" s="15" t="s">
        <v>26</v>
      </c>
      <c r="B21" s="18" t="s">
        <v>13</v>
      </c>
      <c r="C21" s="18" t="n">
        <v>13</v>
      </c>
      <c r="D21" s="21" t="n">
        <v>117597.6</v>
      </c>
    </row>
    <row r="22" customFormat="false" ht="19.6" hidden="false" customHeight="true" outlineLevel="0" collapsed="false">
      <c r="A22" s="12" t="s">
        <v>27</v>
      </c>
      <c r="B22" s="17" t="s">
        <v>16</v>
      </c>
      <c r="C22" s="17" t="s">
        <v>14</v>
      </c>
      <c r="D22" s="14" t="n">
        <f aca="false">D23</f>
        <v>40.4</v>
      </c>
    </row>
    <row r="23" customFormat="false" ht="19.6" hidden="false" customHeight="true" outlineLevel="0" collapsed="false">
      <c r="A23" s="15" t="s">
        <v>28</v>
      </c>
      <c r="B23" s="18" t="s">
        <v>16</v>
      </c>
      <c r="C23" s="18" t="s">
        <v>20</v>
      </c>
      <c r="D23" s="21" t="n">
        <v>40.4</v>
      </c>
    </row>
    <row r="24" customFormat="false" ht="19.6" hidden="false" customHeight="true" outlineLevel="0" collapsed="false">
      <c r="A24" s="12" t="s">
        <v>29</v>
      </c>
      <c r="B24" s="17" t="s">
        <v>18</v>
      </c>
      <c r="C24" s="17" t="s">
        <v>14</v>
      </c>
      <c r="D24" s="14" t="n">
        <f aca="false">D25+D26+D27</f>
        <v>46892.9</v>
      </c>
    </row>
    <row r="25" customFormat="false" ht="20.4" hidden="false" customHeight="true" outlineLevel="0" collapsed="false">
      <c r="A25" s="15" t="s">
        <v>30</v>
      </c>
      <c r="B25" s="18" t="s">
        <v>18</v>
      </c>
      <c r="C25" s="18" t="s">
        <v>31</v>
      </c>
      <c r="D25" s="21" t="n">
        <v>500</v>
      </c>
    </row>
    <row r="26" customFormat="false" ht="29.85" hidden="false" customHeight="true" outlineLevel="0" collapsed="false">
      <c r="A26" s="15" t="s">
        <v>32</v>
      </c>
      <c r="B26" s="18" t="s">
        <v>18</v>
      </c>
      <c r="C26" s="18" t="s">
        <v>33</v>
      </c>
      <c r="D26" s="21" t="n">
        <v>45403.9</v>
      </c>
    </row>
    <row r="27" customFormat="false" ht="29.85" hidden="false" customHeight="true" outlineLevel="0" collapsed="false">
      <c r="A27" s="15" t="s">
        <v>34</v>
      </c>
      <c r="B27" s="18" t="s">
        <v>18</v>
      </c>
      <c r="C27" s="18" t="n">
        <v>14</v>
      </c>
      <c r="D27" s="21" t="n">
        <v>989</v>
      </c>
    </row>
    <row r="28" customFormat="false" ht="17.25" hidden="false" customHeight="true" outlineLevel="0" collapsed="false">
      <c r="A28" s="12" t="s">
        <v>35</v>
      </c>
      <c r="B28" s="17" t="s">
        <v>20</v>
      </c>
      <c r="C28" s="17" t="s">
        <v>14</v>
      </c>
      <c r="D28" s="14" t="n">
        <f aca="false">D29+D30+D31+D32+D33</f>
        <v>53607.7</v>
      </c>
    </row>
    <row r="29" customFormat="false" ht="17.25" hidden="false" customHeight="true" outlineLevel="0" collapsed="false">
      <c r="A29" s="15" t="s">
        <v>36</v>
      </c>
      <c r="B29" s="18" t="s">
        <v>20</v>
      </c>
      <c r="C29" s="18" t="s">
        <v>22</v>
      </c>
      <c r="D29" s="21" t="n">
        <v>9258.3</v>
      </c>
    </row>
    <row r="30" customFormat="false" ht="17.25" hidden="false" customHeight="true" outlineLevel="0" collapsed="false">
      <c r="A30" s="15" t="s">
        <v>37</v>
      </c>
      <c r="B30" s="18" t="s">
        <v>20</v>
      </c>
      <c r="C30" s="18" t="s">
        <v>38</v>
      </c>
      <c r="D30" s="21" t="n">
        <v>3419.7</v>
      </c>
    </row>
    <row r="31" customFormat="false" ht="17.25" hidden="false" customHeight="true" outlineLevel="0" collapsed="false">
      <c r="A31" s="15" t="s">
        <v>39</v>
      </c>
      <c r="B31" s="18" t="s">
        <v>20</v>
      </c>
      <c r="C31" s="18" t="s">
        <v>31</v>
      </c>
      <c r="D31" s="21" t="n">
        <v>3727.7</v>
      </c>
    </row>
    <row r="32" customFormat="false" ht="17.25" hidden="false" customHeight="true" outlineLevel="0" collapsed="false">
      <c r="A32" s="15" t="s">
        <v>40</v>
      </c>
      <c r="B32" s="18" t="s">
        <v>20</v>
      </c>
      <c r="C32" s="18" t="n">
        <v>10</v>
      </c>
      <c r="D32" s="21" t="n">
        <v>10313</v>
      </c>
    </row>
    <row r="33" customFormat="false" ht="17.25" hidden="false" customHeight="true" outlineLevel="0" collapsed="false">
      <c r="A33" s="15" t="s">
        <v>41</v>
      </c>
      <c r="B33" s="18" t="s">
        <v>20</v>
      </c>
      <c r="C33" s="18" t="n">
        <v>12</v>
      </c>
      <c r="D33" s="21" t="n">
        <v>26889</v>
      </c>
    </row>
    <row r="34" customFormat="false" ht="19.6" hidden="false" customHeight="true" outlineLevel="0" collapsed="false">
      <c r="A34" s="12" t="s">
        <v>42</v>
      </c>
      <c r="B34" s="17" t="s">
        <v>22</v>
      </c>
      <c r="C34" s="17" t="s">
        <v>14</v>
      </c>
      <c r="D34" s="14" t="n">
        <f aca="false">D36+D35</f>
        <v>292920</v>
      </c>
    </row>
    <row r="35" customFormat="false" ht="19.6" hidden="false" customHeight="true" outlineLevel="0" collapsed="false">
      <c r="A35" s="15" t="s">
        <v>43</v>
      </c>
      <c r="B35" s="18" t="s">
        <v>22</v>
      </c>
      <c r="C35" s="18" t="s">
        <v>16</v>
      </c>
      <c r="D35" s="21" t="n">
        <v>291279.5</v>
      </c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  <c r="IU35" s="22"/>
      <c r="IV35" s="22"/>
      <c r="IW35" s="22"/>
      <c r="IX35" s="22"/>
      <c r="IY35" s="22"/>
      <c r="IZ35" s="22"/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  <c r="KH35" s="22"/>
      <c r="KI35" s="22"/>
      <c r="KJ35" s="22"/>
      <c r="KK35" s="22"/>
      <c r="KL35" s="22"/>
      <c r="KM35" s="22"/>
      <c r="KN35" s="22"/>
      <c r="KO35" s="22"/>
      <c r="KP35" s="22"/>
      <c r="KQ35" s="22"/>
      <c r="KR35" s="22"/>
      <c r="KS35" s="22"/>
      <c r="KT35" s="22"/>
      <c r="KU35" s="22"/>
      <c r="KV35" s="22"/>
      <c r="KW35" s="22"/>
      <c r="KX35" s="22"/>
      <c r="KY35" s="22"/>
      <c r="KZ35" s="22"/>
      <c r="LA35" s="22"/>
      <c r="LB35" s="22"/>
      <c r="LC35" s="22"/>
      <c r="LD35" s="22"/>
      <c r="LE35" s="22"/>
      <c r="LF35" s="22"/>
      <c r="LG35" s="22"/>
      <c r="LH35" s="22"/>
      <c r="LI35" s="22"/>
      <c r="LJ35" s="22"/>
      <c r="LK35" s="22"/>
      <c r="LL35" s="22"/>
      <c r="LM35" s="22"/>
      <c r="LN35" s="22"/>
      <c r="LO35" s="22"/>
      <c r="LP35" s="22"/>
      <c r="LQ35" s="22"/>
      <c r="LR35" s="22"/>
      <c r="LS35" s="22"/>
      <c r="LT35" s="22"/>
      <c r="LU35" s="22"/>
      <c r="LV35" s="22"/>
      <c r="LW35" s="22"/>
      <c r="LX35" s="22"/>
      <c r="LY35" s="22"/>
      <c r="LZ35" s="22"/>
      <c r="MA35" s="22"/>
      <c r="MB35" s="22"/>
      <c r="MC35" s="22"/>
      <c r="MD35" s="22"/>
      <c r="ME35" s="22"/>
      <c r="MF35" s="22"/>
      <c r="MG35" s="22"/>
      <c r="MH35" s="22"/>
      <c r="MI35" s="22"/>
      <c r="MJ35" s="22"/>
      <c r="MK35" s="22"/>
      <c r="ML35" s="22"/>
      <c r="MM35" s="22"/>
      <c r="MN35" s="22"/>
      <c r="MO35" s="22"/>
      <c r="MP35" s="22"/>
      <c r="MQ35" s="22"/>
      <c r="MR35" s="22"/>
      <c r="MS35" s="22"/>
      <c r="MT35" s="22"/>
      <c r="MU35" s="22"/>
      <c r="MV35" s="22"/>
      <c r="MW35" s="22"/>
      <c r="MX35" s="22"/>
      <c r="MY35" s="22"/>
      <c r="MZ35" s="22"/>
      <c r="NA35" s="22"/>
      <c r="NB35" s="22"/>
      <c r="NC35" s="22"/>
      <c r="ND35" s="22"/>
      <c r="NE35" s="22"/>
      <c r="NF35" s="22"/>
      <c r="NG35" s="22"/>
      <c r="NH35" s="22"/>
      <c r="NI35" s="22"/>
      <c r="NJ35" s="22"/>
      <c r="NK35" s="22"/>
      <c r="NL35" s="22"/>
      <c r="NM35" s="22"/>
      <c r="NN35" s="22"/>
      <c r="NO35" s="22"/>
      <c r="NP35" s="22"/>
      <c r="NQ35" s="22"/>
      <c r="NR35" s="22"/>
      <c r="NS35" s="22"/>
      <c r="NT35" s="22"/>
      <c r="NU35" s="22"/>
      <c r="NV35" s="22"/>
      <c r="NW35" s="22"/>
      <c r="NX35" s="22"/>
      <c r="NY35" s="22"/>
      <c r="NZ35" s="22"/>
      <c r="OA35" s="22"/>
      <c r="OB35" s="22"/>
      <c r="OC35" s="22"/>
      <c r="OD35" s="22"/>
      <c r="OE35" s="22"/>
      <c r="OF35" s="22"/>
      <c r="OG35" s="22"/>
      <c r="OH35" s="22"/>
      <c r="OI35" s="22"/>
      <c r="OJ35" s="22"/>
      <c r="OK35" s="22"/>
      <c r="OL35" s="22"/>
      <c r="OM35" s="22"/>
      <c r="ON35" s="22"/>
      <c r="OO35" s="22"/>
      <c r="OP35" s="22"/>
      <c r="OQ35" s="22"/>
      <c r="OR35" s="22"/>
      <c r="OS35" s="22"/>
      <c r="OT35" s="22"/>
      <c r="OU35" s="22"/>
      <c r="OV35" s="22"/>
      <c r="OW35" s="22"/>
      <c r="OX35" s="22"/>
      <c r="OY35" s="22"/>
      <c r="OZ35" s="22"/>
      <c r="PA35" s="22"/>
      <c r="PB35" s="22"/>
      <c r="PC35" s="22"/>
      <c r="PD35" s="22"/>
      <c r="PE35" s="22"/>
      <c r="PF35" s="22"/>
      <c r="PG35" s="22"/>
      <c r="PH35" s="22"/>
      <c r="PI35" s="22"/>
      <c r="PJ35" s="22"/>
      <c r="PK35" s="22"/>
      <c r="PL35" s="22"/>
      <c r="PM35" s="22"/>
      <c r="PN35" s="22"/>
      <c r="PO35" s="22"/>
      <c r="PP35" s="22"/>
      <c r="PQ35" s="22"/>
      <c r="PR35" s="22"/>
      <c r="PS35" s="22"/>
      <c r="PT35" s="22"/>
      <c r="PU35" s="22"/>
      <c r="PV35" s="22"/>
      <c r="PW35" s="22"/>
      <c r="PX35" s="22"/>
      <c r="PY35" s="22"/>
      <c r="PZ35" s="22"/>
      <c r="QA35" s="22"/>
      <c r="QB35" s="22"/>
      <c r="QC35" s="22"/>
      <c r="QD35" s="22"/>
      <c r="QE35" s="22"/>
      <c r="QF35" s="22"/>
      <c r="QG35" s="22"/>
      <c r="QH35" s="22"/>
      <c r="QI35" s="22"/>
      <c r="QJ35" s="22"/>
      <c r="QK35" s="22"/>
      <c r="QL35" s="22"/>
      <c r="QM35" s="22"/>
      <c r="QN35" s="22"/>
      <c r="QO35" s="22"/>
      <c r="QP35" s="22"/>
      <c r="QQ35" s="22"/>
      <c r="QR35" s="22"/>
      <c r="QS35" s="22"/>
      <c r="QT35" s="22"/>
      <c r="QU35" s="22"/>
      <c r="QV35" s="22"/>
      <c r="QW35" s="22"/>
      <c r="QX35" s="22"/>
      <c r="QY35" s="22"/>
      <c r="QZ35" s="22"/>
      <c r="RA35" s="22"/>
      <c r="RB35" s="22"/>
      <c r="RC35" s="22"/>
      <c r="RD35" s="22"/>
      <c r="RE35" s="22"/>
      <c r="RF35" s="22"/>
      <c r="RG35" s="22"/>
      <c r="RH35" s="22"/>
      <c r="RI35" s="22"/>
      <c r="RJ35" s="22"/>
      <c r="RK35" s="22"/>
      <c r="RL35" s="22"/>
      <c r="RM35" s="22"/>
      <c r="RN35" s="22"/>
      <c r="RO35" s="22"/>
      <c r="RP35" s="22"/>
      <c r="RQ35" s="22"/>
      <c r="RR35" s="22"/>
      <c r="RS35" s="22"/>
      <c r="RT35" s="22"/>
      <c r="RU35" s="22"/>
      <c r="RV35" s="22"/>
      <c r="RW35" s="22"/>
      <c r="RX35" s="22"/>
      <c r="RY35" s="22"/>
      <c r="RZ35" s="22"/>
      <c r="SA35" s="22"/>
      <c r="SB35" s="22"/>
      <c r="SC35" s="22"/>
      <c r="SD35" s="22"/>
      <c r="SE35" s="22"/>
      <c r="SF35" s="22"/>
      <c r="SG35" s="22"/>
      <c r="SH35" s="22"/>
      <c r="SI35" s="22"/>
      <c r="SJ35" s="22"/>
      <c r="SK35" s="22"/>
      <c r="SL35" s="22"/>
      <c r="SM35" s="22"/>
      <c r="SN35" s="22"/>
      <c r="SO35" s="22"/>
      <c r="SP35" s="22"/>
      <c r="SQ35" s="22"/>
      <c r="SR35" s="22"/>
      <c r="SS35" s="22"/>
      <c r="ST35" s="22"/>
      <c r="SU35" s="22"/>
      <c r="SV35" s="22"/>
      <c r="SW35" s="22"/>
      <c r="SX35" s="22"/>
      <c r="SY35" s="22"/>
      <c r="SZ35" s="22"/>
      <c r="TA35" s="22"/>
      <c r="TB35" s="22"/>
      <c r="TC35" s="22"/>
      <c r="TD35" s="22"/>
      <c r="TE35" s="22"/>
      <c r="TF35" s="22"/>
      <c r="TG35" s="22"/>
      <c r="TH35" s="22"/>
      <c r="TI35" s="22"/>
      <c r="TJ35" s="22"/>
      <c r="TK35" s="22"/>
      <c r="TL35" s="22"/>
      <c r="TM35" s="22"/>
      <c r="TN35" s="22"/>
      <c r="TO35" s="22"/>
      <c r="TP35" s="22"/>
      <c r="TQ35" s="22"/>
      <c r="TR35" s="22"/>
      <c r="TS35" s="22"/>
      <c r="TT35" s="22"/>
      <c r="TU35" s="22"/>
      <c r="TV35" s="22"/>
      <c r="TW35" s="22"/>
      <c r="TX35" s="22"/>
      <c r="TY35" s="22"/>
      <c r="TZ35" s="22"/>
      <c r="UA35" s="22"/>
      <c r="UB35" s="22"/>
      <c r="UC35" s="22"/>
      <c r="UD35" s="22"/>
      <c r="UE35" s="22"/>
      <c r="UF35" s="22"/>
      <c r="UG35" s="22"/>
      <c r="UH35" s="22"/>
      <c r="UI35" s="22"/>
      <c r="UJ35" s="22"/>
      <c r="UK35" s="22"/>
      <c r="UL35" s="22"/>
      <c r="UM35" s="22"/>
      <c r="UN35" s="22"/>
      <c r="UO35" s="22"/>
      <c r="UP35" s="22"/>
      <c r="UQ35" s="22"/>
      <c r="UR35" s="22"/>
      <c r="US35" s="22"/>
      <c r="UT35" s="22"/>
      <c r="UU35" s="22"/>
      <c r="UV35" s="22"/>
      <c r="UW35" s="22"/>
      <c r="UX35" s="22"/>
      <c r="UY35" s="22"/>
      <c r="UZ35" s="22"/>
      <c r="VA35" s="22"/>
      <c r="VB35" s="22"/>
      <c r="VC35" s="22"/>
      <c r="VD35" s="22"/>
      <c r="VE35" s="22"/>
      <c r="VF35" s="22"/>
      <c r="VG35" s="22"/>
      <c r="VH35" s="22"/>
      <c r="VI35" s="22"/>
      <c r="VJ35" s="22"/>
      <c r="VK35" s="22"/>
      <c r="VL35" s="22"/>
      <c r="VM35" s="22"/>
      <c r="VN35" s="22"/>
      <c r="VO35" s="22"/>
      <c r="VP35" s="22"/>
      <c r="VQ35" s="22"/>
      <c r="VR35" s="22"/>
      <c r="VS35" s="22"/>
      <c r="VT35" s="22"/>
      <c r="VU35" s="22"/>
      <c r="VV35" s="22"/>
      <c r="VW35" s="22"/>
      <c r="VX35" s="22"/>
      <c r="VY35" s="22"/>
      <c r="VZ35" s="22"/>
      <c r="WA35" s="22"/>
      <c r="WB35" s="22"/>
      <c r="WC35" s="22"/>
      <c r="WD35" s="22"/>
      <c r="WE35" s="22"/>
      <c r="WF35" s="22"/>
      <c r="WG35" s="22"/>
      <c r="WH35" s="22"/>
      <c r="WI35" s="22"/>
      <c r="WJ35" s="22"/>
      <c r="WK35" s="22"/>
      <c r="WL35" s="22"/>
      <c r="WM35" s="22"/>
      <c r="WN35" s="22"/>
      <c r="WO35" s="22"/>
      <c r="WP35" s="22"/>
      <c r="WQ35" s="22"/>
      <c r="WR35" s="22"/>
      <c r="WS35" s="22"/>
      <c r="WT35" s="22"/>
      <c r="WU35" s="22"/>
      <c r="WV35" s="22"/>
      <c r="WW35" s="22"/>
      <c r="WX35" s="22"/>
      <c r="WY35" s="22"/>
      <c r="WZ35" s="22"/>
      <c r="XA35" s="22"/>
      <c r="XB35" s="22"/>
      <c r="XC35" s="22"/>
      <c r="XD35" s="22"/>
      <c r="XE35" s="22"/>
      <c r="XF35" s="22"/>
      <c r="XG35" s="22"/>
      <c r="XH35" s="22"/>
      <c r="XI35" s="22"/>
      <c r="XJ35" s="22"/>
      <c r="XK35" s="22"/>
      <c r="XL35" s="22"/>
      <c r="XM35" s="22"/>
      <c r="XN35" s="22"/>
      <c r="XO35" s="22"/>
      <c r="XP35" s="22"/>
      <c r="XQ35" s="22"/>
      <c r="XR35" s="22"/>
      <c r="XS35" s="22"/>
      <c r="XT35" s="22"/>
      <c r="XU35" s="22"/>
      <c r="XV35" s="22"/>
      <c r="XW35" s="22"/>
      <c r="XX35" s="22"/>
      <c r="XY35" s="22"/>
      <c r="XZ35" s="22"/>
      <c r="YA35" s="22"/>
      <c r="YB35" s="22"/>
      <c r="YC35" s="22"/>
      <c r="YD35" s="22"/>
      <c r="YE35" s="22"/>
      <c r="YF35" s="22"/>
      <c r="YG35" s="22"/>
      <c r="YH35" s="22"/>
      <c r="YI35" s="22"/>
      <c r="YJ35" s="22"/>
      <c r="YK35" s="22"/>
      <c r="YL35" s="22"/>
      <c r="YM35" s="22"/>
      <c r="YN35" s="22"/>
      <c r="YO35" s="22"/>
      <c r="YP35" s="22"/>
      <c r="YQ35" s="22"/>
      <c r="YR35" s="22"/>
      <c r="YS35" s="22"/>
      <c r="YT35" s="22"/>
      <c r="YU35" s="22"/>
      <c r="YV35" s="22"/>
      <c r="YW35" s="22"/>
      <c r="YX35" s="22"/>
      <c r="YY35" s="22"/>
      <c r="YZ35" s="22"/>
      <c r="ZA35" s="22"/>
      <c r="ZB35" s="22"/>
      <c r="ZC35" s="22"/>
      <c r="ZD35" s="22"/>
      <c r="ZE35" s="22"/>
      <c r="ZF35" s="22"/>
      <c r="ZG35" s="22"/>
      <c r="ZH35" s="22"/>
      <c r="ZI35" s="22"/>
      <c r="ZJ35" s="22"/>
      <c r="ZK35" s="22"/>
      <c r="ZL35" s="22"/>
      <c r="ZM35" s="22"/>
      <c r="ZN35" s="22"/>
      <c r="ZO35" s="22"/>
      <c r="ZP35" s="22"/>
      <c r="ZQ35" s="22"/>
      <c r="ZR35" s="22"/>
      <c r="ZS35" s="22"/>
      <c r="ZT35" s="22"/>
      <c r="ZU35" s="22"/>
      <c r="ZV35" s="22"/>
      <c r="ZW35" s="22"/>
      <c r="ZX35" s="22"/>
      <c r="ZY35" s="22"/>
      <c r="ZZ35" s="22"/>
      <c r="AAA35" s="22"/>
      <c r="AAB35" s="22"/>
      <c r="AAC35" s="22"/>
      <c r="AAD35" s="22"/>
      <c r="AAE35" s="22"/>
      <c r="AAF35" s="22"/>
      <c r="AAG35" s="22"/>
      <c r="AAH35" s="22"/>
      <c r="AAI35" s="22"/>
      <c r="AAJ35" s="22"/>
      <c r="AAK35" s="22"/>
      <c r="AAL35" s="22"/>
      <c r="AAM35" s="22"/>
      <c r="AAN35" s="22"/>
      <c r="AAO35" s="22"/>
      <c r="AAP35" s="22"/>
      <c r="AAQ35" s="22"/>
      <c r="AAR35" s="22"/>
      <c r="AAS35" s="22"/>
      <c r="AAT35" s="22"/>
      <c r="AAU35" s="22"/>
      <c r="AAV35" s="22"/>
      <c r="AAW35" s="22"/>
      <c r="AAX35" s="22"/>
      <c r="AAY35" s="22"/>
      <c r="AAZ35" s="22"/>
      <c r="ABA35" s="22"/>
      <c r="ABB35" s="22"/>
      <c r="ABC35" s="22"/>
      <c r="ABD35" s="22"/>
      <c r="ABE35" s="22"/>
      <c r="ABF35" s="22"/>
      <c r="ABG35" s="22"/>
      <c r="ABH35" s="22"/>
      <c r="ABI35" s="22"/>
      <c r="ABJ35" s="22"/>
      <c r="ABK35" s="22"/>
      <c r="ABL35" s="22"/>
      <c r="ABM35" s="22"/>
      <c r="ABN35" s="22"/>
      <c r="ABO35" s="22"/>
      <c r="ABP35" s="22"/>
      <c r="ABQ35" s="22"/>
      <c r="ABR35" s="22"/>
      <c r="ABS35" s="22"/>
      <c r="ABT35" s="22"/>
      <c r="ABU35" s="22"/>
      <c r="ABV35" s="22"/>
      <c r="ABW35" s="22"/>
      <c r="ABX35" s="22"/>
      <c r="ABY35" s="22"/>
      <c r="ABZ35" s="22"/>
      <c r="ACA35" s="22"/>
      <c r="ACB35" s="22"/>
      <c r="ACC35" s="22"/>
      <c r="ACD35" s="22"/>
      <c r="ACE35" s="22"/>
      <c r="ACF35" s="22"/>
      <c r="ACG35" s="22"/>
      <c r="ACH35" s="22"/>
      <c r="ACI35" s="22"/>
      <c r="ACJ35" s="22"/>
      <c r="ACK35" s="22"/>
      <c r="ACL35" s="22"/>
      <c r="ACM35" s="22"/>
      <c r="ACN35" s="22"/>
      <c r="ACO35" s="22"/>
      <c r="ACP35" s="22"/>
      <c r="ACQ35" s="22"/>
      <c r="ACR35" s="22"/>
      <c r="ACS35" s="22"/>
      <c r="ACT35" s="22"/>
      <c r="ACU35" s="22"/>
      <c r="ACV35" s="22"/>
      <c r="ACW35" s="22"/>
      <c r="ACX35" s="22"/>
      <c r="ACY35" s="22"/>
      <c r="ACZ35" s="22"/>
      <c r="ADA35" s="22"/>
      <c r="ADB35" s="22"/>
      <c r="ADC35" s="22"/>
      <c r="ADD35" s="22"/>
      <c r="ADE35" s="22"/>
      <c r="ADF35" s="22"/>
      <c r="ADG35" s="22"/>
      <c r="ADH35" s="22"/>
      <c r="ADI35" s="22"/>
      <c r="ADJ35" s="22"/>
      <c r="ADK35" s="22"/>
      <c r="ADL35" s="22"/>
      <c r="ADM35" s="22"/>
      <c r="ADN35" s="22"/>
      <c r="ADO35" s="22"/>
      <c r="ADP35" s="22"/>
      <c r="ADQ35" s="22"/>
      <c r="ADR35" s="22"/>
      <c r="ADS35" s="22"/>
      <c r="ADT35" s="22"/>
      <c r="ADU35" s="22"/>
      <c r="ADV35" s="22"/>
      <c r="ADW35" s="22"/>
      <c r="ADX35" s="22"/>
      <c r="ADY35" s="22"/>
      <c r="ADZ35" s="22"/>
      <c r="AEA35" s="22"/>
      <c r="AEB35" s="22"/>
      <c r="AEC35" s="22"/>
      <c r="AED35" s="22"/>
      <c r="AEE35" s="22"/>
      <c r="AEF35" s="22"/>
      <c r="AEG35" s="22"/>
      <c r="AEH35" s="22"/>
      <c r="AEI35" s="22"/>
      <c r="AEJ35" s="22"/>
      <c r="AEK35" s="22"/>
      <c r="AEL35" s="22"/>
      <c r="AEM35" s="22"/>
      <c r="AEN35" s="22"/>
      <c r="AEO35" s="22"/>
      <c r="AEP35" s="22"/>
      <c r="AEQ35" s="22"/>
      <c r="AER35" s="22"/>
      <c r="AES35" s="22"/>
      <c r="AET35" s="22"/>
      <c r="AEU35" s="22"/>
      <c r="AEV35" s="22"/>
      <c r="AEW35" s="22"/>
      <c r="AEX35" s="22"/>
      <c r="AEY35" s="22"/>
      <c r="AEZ35" s="22"/>
      <c r="AFA35" s="22"/>
      <c r="AFB35" s="22"/>
      <c r="AFC35" s="22"/>
      <c r="AFD35" s="22"/>
      <c r="AFE35" s="22"/>
      <c r="AFF35" s="22"/>
      <c r="AFG35" s="22"/>
      <c r="AFH35" s="22"/>
      <c r="AFI35" s="22"/>
      <c r="AFJ35" s="22"/>
      <c r="AFK35" s="22"/>
      <c r="AFL35" s="22"/>
      <c r="AFM35" s="22"/>
      <c r="AFN35" s="22"/>
      <c r="AFO35" s="22"/>
      <c r="AFP35" s="22"/>
      <c r="AFQ35" s="22"/>
      <c r="AFR35" s="22"/>
      <c r="AFS35" s="22"/>
      <c r="AFT35" s="22"/>
      <c r="AFU35" s="22"/>
      <c r="AFV35" s="22"/>
      <c r="AFW35" s="22"/>
      <c r="AFX35" s="22"/>
      <c r="AFY35" s="22"/>
      <c r="AFZ35" s="22"/>
      <c r="AGA35" s="22"/>
      <c r="AGB35" s="22"/>
      <c r="AGC35" s="22"/>
      <c r="AGD35" s="22"/>
      <c r="AGE35" s="22"/>
      <c r="AGF35" s="22"/>
      <c r="AGG35" s="22"/>
      <c r="AGH35" s="22"/>
      <c r="AGI35" s="22"/>
      <c r="AGJ35" s="22"/>
      <c r="AGK35" s="22"/>
      <c r="AGL35" s="22"/>
      <c r="AGM35" s="22"/>
      <c r="AGN35" s="22"/>
      <c r="AGO35" s="22"/>
      <c r="AGP35" s="22"/>
      <c r="AGQ35" s="22"/>
      <c r="AGR35" s="22"/>
      <c r="AGS35" s="22"/>
      <c r="AGT35" s="22"/>
      <c r="AGU35" s="22"/>
      <c r="AGV35" s="22"/>
      <c r="AGW35" s="22"/>
      <c r="AGX35" s="22"/>
      <c r="AGY35" s="22"/>
      <c r="AGZ35" s="22"/>
      <c r="AHA35" s="22"/>
      <c r="AHB35" s="22"/>
      <c r="AHC35" s="22"/>
      <c r="AHD35" s="22"/>
      <c r="AHE35" s="22"/>
      <c r="AHF35" s="22"/>
      <c r="AHG35" s="22"/>
      <c r="AHH35" s="22"/>
      <c r="AHI35" s="22"/>
      <c r="AHJ35" s="22"/>
      <c r="AHK35" s="22"/>
      <c r="AHL35" s="22"/>
      <c r="AHM35" s="22"/>
      <c r="AHN35" s="22"/>
      <c r="AHO35" s="22"/>
      <c r="AHP35" s="22"/>
      <c r="AHQ35" s="22"/>
      <c r="AHR35" s="22"/>
      <c r="AHS35" s="22"/>
      <c r="AHT35" s="22"/>
      <c r="AHU35" s="22"/>
      <c r="AHV35" s="22"/>
      <c r="AHW35" s="22"/>
      <c r="AHX35" s="22"/>
      <c r="AHY35" s="22"/>
      <c r="AHZ35" s="22"/>
      <c r="AIA35" s="22"/>
      <c r="AIB35" s="22"/>
      <c r="AIC35" s="22"/>
      <c r="AID35" s="22"/>
      <c r="AIE35" s="22"/>
      <c r="AIF35" s="22"/>
      <c r="AIG35" s="22"/>
      <c r="AIH35" s="22"/>
      <c r="AII35" s="22"/>
      <c r="AIJ35" s="22"/>
      <c r="AIK35" s="22"/>
      <c r="AIL35" s="22"/>
      <c r="AIM35" s="22"/>
      <c r="AIN35" s="22"/>
      <c r="AIO35" s="22"/>
      <c r="AIP35" s="22"/>
      <c r="AIQ35" s="22"/>
      <c r="AIR35" s="22"/>
      <c r="AIS35" s="22"/>
      <c r="AIT35" s="22"/>
      <c r="AIU35" s="22"/>
      <c r="AIV35" s="22"/>
      <c r="AIW35" s="22"/>
      <c r="AIX35" s="22"/>
      <c r="AIY35" s="22"/>
      <c r="AIZ35" s="22"/>
      <c r="AJA35" s="22"/>
      <c r="AJB35" s="22"/>
      <c r="AJC35" s="22"/>
      <c r="AJD35" s="22"/>
      <c r="AJE35" s="22"/>
      <c r="AJF35" s="22"/>
      <c r="AJG35" s="22"/>
      <c r="AJH35" s="22"/>
      <c r="AJI35" s="22"/>
      <c r="AJJ35" s="22"/>
      <c r="AJK35" s="22"/>
      <c r="AJL35" s="22"/>
      <c r="AJM35" s="22"/>
      <c r="AJN35" s="22"/>
      <c r="AJO35" s="22"/>
      <c r="AJP35" s="22"/>
      <c r="AJQ35" s="22"/>
      <c r="AJR35" s="22"/>
      <c r="AJS35" s="22"/>
      <c r="AJT35" s="22"/>
      <c r="AJU35" s="22"/>
      <c r="AJV35" s="22"/>
      <c r="AJW35" s="22"/>
      <c r="AJX35" s="22"/>
      <c r="AJY35" s="22"/>
      <c r="AJZ35" s="22"/>
      <c r="AKA35" s="22"/>
      <c r="AKB35" s="22"/>
      <c r="AKC35" s="22"/>
      <c r="AKD35" s="22"/>
      <c r="AKE35" s="22"/>
      <c r="AKF35" s="22"/>
      <c r="AKG35" s="22"/>
      <c r="AKH35" s="22"/>
      <c r="AKI35" s="22"/>
      <c r="AKJ35" s="22"/>
      <c r="AKK35" s="22"/>
      <c r="AKL35" s="22"/>
      <c r="AKM35" s="22"/>
      <c r="AKN35" s="22"/>
      <c r="AKO35" s="22"/>
      <c r="AKP35" s="22"/>
      <c r="AKQ35" s="22"/>
      <c r="AKR35" s="22"/>
      <c r="AKS35" s="22"/>
      <c r="AKT35" s="22"/>
      <c r="AKU35" s="22"/>
      <c r="AKV35" s="22"/>
      <c r="AKW35" s="22"/>
      <c r="AKX35" s="22"/>
      <c r="AKY35" s="22"/>
      <c r="AKZ35" s="22"/>
      <c r="ALA35" s="22"/>
      <c r="ALB35" s="22"/>
      <c r="ALC35" s="22"/>
      <c r="ALD35" s="22"/>
      <c r="ALE35" s="22"/>
      <c r="ALF35" s="22"/>
      <c r="ALG35" s="22"/>
      <c r="ALH35" s="22"/>
      <c r="ALI35" s="22"/>
      <c r="ALJ35" s="22"/>
      <c r="ALK35" s="22"/>
      <c r="ALL35" s="22"/>
      <c r="ALM35" s="22"/>
      <c r="ALN35" s="22"/>
      <c r="ALO35" s="22"/>
      <c r="ALP35" s="22"/>
      <c r="ALQ35" s="22"/>
      <c r="ALR35" s="22"/>
      <c r="ALS35" s="22"/>
      <c r="ALT35" s="22"/>
      <c r="ALU35" s="22"/>
      <c r="ALV35" s="22"/>
      <c r="ALW35" s="22"/>
      <c r="ALX35" s="22"/>
      <c r="ALY35" s="22"/>
      <c r="ALZ35" s="22"/>
      <c r="AMA35" s="22"/>
      <c r="AMB35" s="22"/>
      <c r="AMC35" s="22"/>
      <c r="AMD35" s="22"/>
      <c r="AME35" s="22"/>
      <c r="AMF35" s="22"/>
      <c r="AMG35" s="22"/>
      <c r="AMH35" s="22"/>
      <c r="AMI35" s="22"/>
      <c r="AMJ35" s="22"/>
    </row>
    <row r="36" customFormat="false" ht="19.6" hidden="false" customHeight="true" outlineLevel="0" collapsed="false">
      <c r="A36" s="15" t="s">
        <v>44</v>
      </c>
      <c r="B36" s="18" t="s">
        <v>22</v>
      </c>
      <c r="C36" s="18" t="s">
        <v>18</v>
      </c>
      <c r="D36" s="21" t="n">
        <v>1640.5</v>
      </c>
    </row>
    <row r="37" customFormat="false" ht="19.6" hidden="false" customHeight="true" outlineLevel="0" collapsed="false">
      <c r="A37" s="12" t="s">
        <v>45</v>
      </c>
      <c r="B37" s="17" t="s">
        <v>24</v>
      </c>
      <c r="C37" s="17" t="s">
        <v>14</v>
      </c>
      <c r="D37" s="14" t="n">
        <f aca="false">D38</f>
        <v>1711.5</v>
      </c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  <c r="IU37" s="23"/>
      <c r="IV37" s="23"/>
      <c r="IW37" s="23"/>
      <c r="IX37" s="23"/>
      <c r="IY37" s="23"/>
      <c r="IZ37" s="23"/>
      <c r="JA37" s="23"/>
      <c r="JB37" s="23"/>
      <c r="JC37" s="23"/>
      <c r="JD37" s="23"/>
      <c r="JE37" s="23"/>
      <c r="JF37" s="23"/>
      <c r="JG37" s="23"/>
      <c r="JH37" s="23"/>
      <c r="JI37" s="23"/>
      <c r="JJ37" s="23"/>
      <c r="JK37" s="23"/>
      <c r="JL37" s="23"/>
      <c r="JM37" s="23"/>
      <c r="JN37" s="23"/>
      <c r="JO37" s="23"/>
      <c r="JP37" s="23"/>
      <c r="JQ37" s="23"/>
      <c r="JR37" s="23"/>
      <c r="JS37" s="23"/>
      <c r="JT37" s="23"/>
      <c r="JU37" s="23"/>
      <c r="JV37" s="23"/>
      <c r="JW37" s="23"/>
      <c r="JX37" s="23"/>
      <c r="JY37" s="23"/>
      <c r="JZ37" s="23"/>
      <c r="KA37" s="23"/>
      <c r="KB37" s="23"/>
      <c r="KC37" s="23"/>
      <c r="KD37" s="23"/>
      <c r="KE37" s="23"/>
      <c r="KF37" s="23"/>
      <c r="KG37" s="23"/>
      <c r="KH37" s="23"/>
      <c r="KI37" s="23"/>
      <c r="KJ37" s="23"/>
      <c r="KK37" s="23"/>
      <c r="KL37" s="23"/>
      <c r="KM37" s="23"/>
      <c r="KN37" s="23"/>
      <c r="KO37" s="23"/>
      <c r="KP37" s="23"/>
      <c r="KQ37" s="23"/>
      <c r="KR37" s="23"/>
      <c r="KS37" s="23"/>
      <c r="KT37" s="23"/>
      <c r="KU37" s="23"/>
      <c r="KV37" s="23"/>
      <c r="KW37" s="23"/>
      <c r="KX37" s="23"/>
      <c r="KY37" s="23"/>
      <c r="KZ37" s="23"/>
      <c r="LA37" s="23"/>
      <c r="LB37" s="23"/>
      <c r="LC37" s="23"/>
      <c r="LD37" s="23"/>
      <c r="LE37" s="23"/>
      <c r="LF37" s="23"/>
      <c r="LG37" s="23"/>
      <c r="LH37" s="23"/>
      <c r="LI37" s="23"/>
      <c r="LJ37" s="23"/>
      <c r="LK37" s="23"/>
      <c r="LL37" s="23"/>
      <c r="LM37" s="23"/>
      <c r="LN37" s="23"/>
      <c r="LO37" s="23"/>
      <c r="LP37" s="23"/>
      <c r="LQ37" s="23"/>
      <c r="LR37" s="23"/>
      <c r="LS37" s="23"/>
      <c r="LT37" s="23"/>
      <c r="LU37" s="23"/>
      <c r="LV37" s="23"/>
      <c r="LW37" s="23"/>
      <c r="LX37" s="23"/>
      <c r="LY37" s="23"/>
      <c r="LZ37" s="23"/>
      <c r="MA37" s="23"/>
      <c r="MB37" s="23"/>
      <c r="MC37" s="23"/>
      <c r="MD37" s="23"/>
      <c r="ME37" s="23"/>
      <c r="MF37" s="23"/>
      <c r="MG37" s="23"/>
      <c r="MH37" s="23"/>
      <c r="MI37" s="23"/>
      <c r="MJ37" s="23"/>
      <c r="MK37" s="23"/>
      <c r="ML37" s="23"/>
      <c r="MM37" s="23"/>
      <c r="MN37" s="23"/>
      <c r="MO37" s="23"/>
      <c r="MP37" s="23"/>
      <c r="MQ37" s="23"/>
      <c r="MR37" s="23"/>
      <c r="MS37" s="23"/>
      <c r="MT37" s="23"/>
      <c r="MU37" s="23"/>
      <c r="MV37" s="23"/>
      <c r="MW37" s="23"/>
      <c r="MX37" s="23"/>
      <c r="MY37" s="23"/>
      <c r="MZ37" s="23"/>
      <c r="NA37" s="23"/>
      <c r="NB37" s="23"/>
      <c r="NC37" s="23"/>
      <c r="ND37" s="23"/>
      <c r="NE37" s="23"/>
      <c r="NF37" s="23"/>
      <c r="NG37" s="23"/>
      <c r="NH37" s="23"/>
      <c r="NI37" s="23"/>
      <c r="NJ37" s="23"/>
      <c r="NK37" s="23"/>
      <c r="NL37" s="23"/>
      <c r="NM37" s="23"/>
      <c r="NN37" s="23"/>
      <c r="NO37" s="23"/>
      <c r="NP37" s="23"/>
      <c r="NQ37" s="23"/>
      <c r="NR37" s="23"/>
      <c r="NS37" s="23"/>
      <c r="NT37" s="23"/>
      <c r="NU37" s="23"/>
      <c r="NV37" s="23"/>
      <c r="NW37" s="23"/>
      <c r="NX37" s="23"/>
      <c r="NY37" s="23"/>
      <c r="NZ37" s="23"/>
      <c r="OA37" s="23"/>
      <c r="OB37" s="23"/>
      <c r="OC37" s="23"/>
      <c r="OD37" s="23"/>
      <c r="OE37" s="23"/>
      <c r="OF37" s="23"/>
      <c r="OG37" s="23"/>
      <c r="OH37" s="23"/>
      <c r="OI37" s="23"/>
      <c r="OJ37" s="23"/>
      <c r="OK37" s="23"/>
      <c r="OL37" s="23"/>
      <c r="OM37" s="23"/>
      <c r="ON37" s="23"/>
      <c r="OO37" s="23"/>
      <c r="OP37" s="23"/>
      <c r="OQ37" s="23"/>
      <c r="OR37" s="23"/>
      <c r="OS37" s="23"/>
      <c r="OT37" s="23"/>
      <c r="OU37" s="23"/>
      <c r="OV37" s="23"/>
      <c r="OW37" s="23"/>
      <c r="OX37" s="23"/>
      <c r="OY37" s="23"/>
      <c r="OZ37" s="23"/>
      <c r="PA37" s="23"/>
      <c r="PB37" s="23"/>
      <c r="PC37" s="23"/>
      <c r="PD37" s="23"/>
      <c r="PE37" s="23"/>
      <c r="PF37" s="23"/>
      <c r="PG37" s="23"/>
      <c r="PH37" s="23"/>
      <c r="PI37" s="23"/>
      <c r="PJ37" s="23"/>
      <c r="PK37" s="23"/>
      <c r="PL37" s="23"/>
      <c r="PM37" s="23"/>
      <c r="PN37" s="23"/>
      <c r="PO37" s="23"/>
      <c r="PP37" s="23"/>
      <c r="PQ37" s="23"/>
      <c r="PR37" s="23"/>
      <c r="PS37" s="23"/>
      <c r="PT37" s="23"/>
      <c r="PU37" s="23"/>
      <c r="PV37" s="23"/>
      <c r="PW37" s="23"/>
      <c r="PX37" s="23"/>
      <c r="PY37" s="23"/>
      <c r="PZ37" s="23"/>
      <c r="QA37" s="23"/>
      <c r="QB37" s="23"/>
      <c r="QC37" s="23"/>
      <c r="QD37" s="23"/>
      <c r="QE37" s="23"/>
      <c r="QF37" s="23"/>
      <c r="QG37" s="23"/>
      <c r="QH37" s="23"/>
      <c r="QI37" s="23"/>
      <c r="QJ37" s="23"/>
      <c r="QK37" s="23"/>
      <c r="QL37" s="23"/>
      <c r="QM37" s="23"/>
      <c r="QN37" s="23"/>
      <c r="QO37" s="23"/>
      <c r="QP37" s="23"/>
      <c r="QQ37" s="23"/>
      <c r="QR37" s="23"/>
      <c r="QS37" s="23"/>
      <c r="QT37" s="23"/>
      <c r="QU37" s="23"/>
      <c r="QV37" s="23"/>
      <c r="QW37" s="23"/>
      <c r="QX37" s="23"/>
      <c r="QY37" s="23"/>
      <c r="QZ37" s="23"/>
      <c r="RA37" s="23"/>
      <c r="RB37" s="23"/>
      <c r="RC37" s="23"/>
      <c r="RD37" s="23"/>
      <c r="RE37" s="23"/>
      <c r="RF37" s="23"/>
      <c r="RG37" s="23"/>
      <c r="RH37" s="23"/>
      <c r="RI37" s="23"/>
      <c r="RJ37" s="23"/>
      <c r="RK37" s="23"/>
      <c r="RL37" s="23"/>
      <c r="RM37" s="23"/>
      <c r="RN37" s="23"/>
      <c r="RO37" s="23"/>
      <c r="RP37" s="23"/>
      <c r="RQ37" s="23"/>
      <c r="RR37" s="23"/>
      <c r="RS37" s="23"/>
      <c r="RT37" s="23"/>
      <c r="RU37" s="23"/>
      <c r="RV37" s="23"/>
      <c r="RW37" s="23"/>
      <c r="RX37" s="23"/>
      <c r="RY37" s="23"/>
      <c r="RZ37" s="23"/>
      <c r="SA37" s="23"/>
      <c r="SB37" s="23"/>
      <c r="SC37" s="23"/>
      <c r="SD37" s="23"/>
      <c r="SE37" s="23"/>
      <c r="SF37" s="23"/>
      <c r="SG37" s="23"/>
      <c r="SH37" s="23"/>
      <c r="SI37" s="23"/>
      <c r="SJ37" s="23"/>
      <c r="SK37" s="23"/>
      <c r="SL37" s="23"/>
      <c r="SM37" s="23"/>
      <c r="SN37" s="23"/>
      <c r="SO37" s="23"/>
      <c r="SP37" s="23"/>
      <c r="SQ37" s="23"/>
      <c r="SR37" s="23"/>
      <c r="SS37" s="23"/>
      <c r="ST37" s="23"/>
      <c r="SU37" s="23"/>
      <c r="SV37" s="23"/>
      <c r="SW37" s="23"/>
      <c r="SX37" s="23"/>
      <c r="SY37" s="23"/>
      <c r="SZ37" s="23"/>
      <c r="TA37" s="23"/>
      <c r="TB37" s="23"/>
      <c r="TC37" s="23"/>
      <c r="TD37" s="23"/>
      <c r="TE37" s="23"/>
      <c r="TF37" s="23"/>
      <c r="TG37" s="23"/>
      <c r="TH37" s="23"/>
      <c r="TI37" s="23"/>
      <c r="TJ37" s="23"/>
      <c r="TK37" s="23"/>
      <c r="TL37" s="23"/>
      <c r="TM37" s="23"/>
      <c r="TN37" s="23"/>
      <c r="TO37" s="23"/>
      <c r="TP37" s="23"/>
      <c r="TQ37" s="23"/>
      <c r="TR37" s="23"/>
      <c r="TS37" s="23"/>
      <c r="TT37" s="23"/>
      <c r="TU37" s="23"/>
      <c r="TV37" s="23"/>
      <c r="TW37" s="23"/>
      <c r="TX37" s="23"/>
      <c r="TY37" s="23"/>
      <c r="TZ37" s="23"/>
      <c r="UA37" s="23"/>
      <c r="UB37" s="23"/>
      <c r="UC37" s="23"/>
      <c r="UD37" s="23"/>
      <c r="UE37" s="23"/>
      <c r="UF37" s="23"/>
      <c r="UG37" s="23"/>
      <c r="UH37" s="23"/>
      <c r="UI37" s="23"/>
      <c r="UJ37" s="23"/>
      <c r="UK37" s="23"/>
      <c r="UL37" s="23"/>
      <c r="UM37" s="23"/>
      <c r="UN37" s="23"/>
      <c r="UO37" s="23"/>
      <c r="UP37" s="23"/>
      <c r="UQ37" s="23"/>
      <c r="UR37" s="23"/>
      <c r="US37" s="23"/>
      <c r="UT37" s="23"/>
      <c r="UU37" s="23"/>
      <c r="UV37" s="23"/>
      <c r="UW37" s="23"/>
      <c r="UX37" s="23"/>
      <c r="UY37" s="23"/>
      <c r="UZ37" s="23"/>
      <c r="VA37" s="23"/>
      <c r="VB37" s="23"/>
      <c r="VC37" s="23"/>
      <c r="VD37" s="23"/>
      <c r="VE37" s="23"/>
      <c r="VF37" s="23"/>
      <c r="VG37" s="23"/>
      <c r="VH37" s="23"/>
      <c r="VI37" s="23"/>
      <c r="VJ37" s="23"/>
      <c r="VK37" s="23"/>
      <c r="VL37" s="23"/>
      <c r="VM37" s="23"/>
      <c r="VN37" s="23"/>
      <c r="VO37" s="23"/>
      <c r="VP37" s="23"/>
      <c r="VQ37" s="23"/>
      <c r="VR37" s="23"/>
      <c r="VS37" s="23"/>
      <c r="VT37" s="23"/>
      <c r="VU37" s="23"/>
      <c r="VV37" s="23"/>
      <c r="VW37" s="23"/>
      <c r="VX37" s="23"/>
      <c r="VY37" s="23"/>
      <c r="VZ37" s="23"/>
      <c r="WA37" s="23"/>
      <c r="WB37" s="23"/>
      <c r="WC37" s="23"/>
      <c r="WD37" s="23"/>
      <c r="WE37" s="23"/>
      <c r="WF37" s="23"/>
      <c r="WG37" s="23"/>
      <c r="WH37" s="23"/>
      <c r="WI37" s="23"/>
      <c r="WJ37" s="23"/>
      <c r="WK37" s="23"/>
      <c r="WL37" s="23"/>
      <c r="WM37" s="23"/>
      <c r="WN37" s="23"/>
      <c r="WO37" s="23"/>
      <c r="WP37" s="23"/>
      <c r="WQ37" s="23"/>
      <c r="WR37" s="23"/>
      <c r="WS37" s="23"/>
      <c r="WT37" s="23"/>
      <c r="WU37" s="23"/>
      <c r="WV37" s="23"/>
      <c r="WW37" s="23"/>
      <c r="WX37" s="23"/>
      <c r="WY37" s="23"/>
      <c r="WZ37" s="23"/>
      <c r="XA37" s="23"/>
      <c r="XB37" s="23"/>
      <c r="XC37" s="23"/>
      <c r="XD37" s="23"/>
      <c r="XE37" s="23"/>
      <c r="XF37" s="23"/>
      <c r="XG37" s="23"/>
      <c r="XH37" s="23"/>
      <c r="XI37" s="23"/>
      <c r="XJ37" s="23"/>
      <c r="XK37" s="23"/>
      <c r="XL37" s="23"/>
      <c r="XM37" s="23"/>
      <c r="XN37" s="23"/>
      <c r="XO37" s="23"/>
      <c r="XP37" s="23"/>
      <c r="XQ37" s="23"/>
      <c r="XR37" s="23"/>
      <c r="XS37" s="23"/>
      <c r="XT37" s="23"/>
      <c r="XU37" s="23"/>
      <c r="XV37" s="23"/>
      <c r="XW37" s="23"/>
      <c r="XX37" s="23"/>
      <c r="XY37" s="23"/>
      <c r="XZ37" s="23"/>
      <c r="YA37" s="23"/>
      <c r="YB37" s="23"/>
      <c r="YC37" s="23"/>
      <c r="YD37" s="23"/>
      <c r="YE37" s="23"/>
      <c r="YF37" s="23"/>
      <c r="YG37" s="23"/>
      <c r="YH37" s="23"/>
      <c r="YI37" s="23"/>
      <c r="YJ37" s="23"/>
      <c r="YK37" s="23"/>
      <c r="YL37" s="23"/>
      <c r="YM37" s="23"/>
      <c r="YN37" s="23"/>
      <c r="YO37" s="23"/>
      <c r="YP37" s="23"/>
      <c r="YQ37" s="23"/>
      <c r="YR37" s="23"/>
      <c r="YS37" s="23"/>
      <c r="YT37" s="23"/>
      <c r="YU37" s="23"/>
      <c r="YV37" s="23"/>
      <c r="YW37" s="23"/>
      <c r="YX37" s="23"/>
      <c r="YY37" s="23"/>
      <c r="YZ37" s="23"/>
      <c r="ZA37" s="23"/>
      <c r="ZB37" s="23"/>
      <c r="ZC37" s="23"/>
      <c r="ZD37" s="23"/>
      <c r="ZE37" s="23"/>
      <c r="ZF37" s="23"/>
      <c r="ZG37" s="23"/>
      <c r="ZH37" s="23"/>
      <c r="ZI37" s="23"/>
      <c r="ZJ37" s="23"/>
      <c r="ZK37" s="23"/>
      <c r="ZL37" s="23"/>
      <c r="ZM37" s="23"/>
      <c r="ZN37" s="23"/>
      <c r="ZO37" s="23"/>
      <c r="ZP37" s="23"/>
      <c r="ZQ37" s="23"/>
      <c r="ZR37" s="23"/>
      <c r="ZS37" s="23"/>
      <c r="ZT37" s="23"/>
      <c r="ZU37" s="23"/>
      <c r="ZV37" s="23"/>
      <c r="ZW37" s="23"/>
      <c r="ZX37" s="23"/>
      <c r="ZY37" s="23"/>
      <c r="ZZ37" s="23"/>
      <c r="AAA37" s="23"/>
      <c r="AAB37" s="23"/>
      <c r="AAC37" s="23"/>
      <c r="AAD37" s="23"/>
      <c r="AAE37" s="23"/>
      <c r="AAF37" s="23"/>
      <c r="AAG37" s="23"/>
      <c r="AAH37" s="23"/>
      <c r="AAI37" s="23"/>
      <c r="AAJ37" s="23"/>
      <c r="AAK37" s="23"/>
      <c r="AAL37" s="23"/>
      <c r="AAM37" s="23"/>
      <c r="AAN37" s="23"/>
      <c r="AAO37" s="23"/>
      <c r="AAP37" s="23"/>
      <c r="AAQ37" s="23"/>
      <c r="AAR37" s="23"/>
      <c r="AAS37" s="23"/>
      <c r="AAT37" s="23"/>
      <c r="AAU37" s="23"/>
      <c r="AAV37" s="23"/>
      <c r="AAW37" s="23"/>
      <c r="AAX37" s="23"/>
      <c r="AAY37" s="23"/>
      <c r="AAZ37" s="23"/>
      <c r="ABA37" s="23"/>
      <c r="ABB37" s="23"/>
      <c r="ABC37" s="23"/>
      <c r="ABD37" s="23"/>
      <c r="ABE37" s="23"/>
      <c r="ABF37" s="23"/>
      <c r="ABG37" s="23"/>
      <c r="ABH37" s="23"/>
      <c r="ABI37" s="23"/>
      <c r="ABJ37" s="23"/>
      <c r="ABK37" s="23"/>
      <c r="ABL37" s="23"/>
      <c r="ABM37" s="23"/>
      <c r="ABN37" s="23"/>
      <c r="ABO37" s="23"/>
      <c r="ABP37" s="23"/>
      <c r="ABQ37" s="23"/>
      <c r="ABR37" s="23"/>
      <c r="ABS37" s="23"/>
      <c r="ABT37" s="23"/>
      <c r="ABU37" s="23"/>
      <c r="ABV37" s="23"/>
      <c r="ABW37" s="23"/>
      <c r="ABX37" s="23"/>
      <c r="ABY37" s="23"/>
      <c r="ABZ37" s="23"/>
      <c r="ACA37" s="23"/>
      <c r="ACB37" s="23"/>
      <c r="ACC37" s="23"/>
      <c r="ACD37" s="23"/>
      <c r="ACE37" s="23"/>
      <c r="ACF37" s="23"/>
      <c r="ACG37" s="23"/>
      <c r="ACH37" s="23"/>
      <c r="ACI37" s="23"/>
      <c r="ACJ37" s="23"/>
      <c r="ACK37" s="23"/>
      <c r="ACL37" s="23"/>
      <c r="ACM37" s="23"/>
      <c r="ACN37" s="23"/>
      <c r="ACO37" s="23"/>
      <c r="ACP37" s="23"/>
      <c r="ACQ37" s="23"/>
      <c r="ACR37" s="23"/>
      <c r="ACS37" s="23"/>
      <c r="ACT37" s="23"/>
      <c r="ACU37" s="23"/>
      <c r="ACV37" s="23"/>
      <c r="ACW37" s="23"/>
      <c r="ACX37" s="23"/>
      <c r="ACY37" s="23"/>
      <c r="ACZ37" s="23"/>
      <c r="ADA37" s="23"/>
      <c r="ADB37" s="23"/>
      <c r="ADC37" s="23"/>
      <c r="ADD37" s="23"/>
      <c r="ADE37" s="23"/>
      <c r="ADF37" s="23"/>
      <c r="ADG37" s="23"/>
      <c r="ADH37" s="23"/>
      <c r="ADI37" s="23"/>
      <c r="ADJ37" s="23"/>
      <c r="ADK37" s="23"/>
      <c r="ADL37" s="23"/>
      <c r="ADM37" s="23"/>
      <c r="ADN37" s="23"/>
      <c r="ADO37" s="23"/>
      <c r="ADP37" s="23"/>
      <c r="ADQ37" s="23"/>
      <c r="ADR37" s="23"/>
      <c r="ADS37" s="23"/>
      <c r="ADT37" s="23"/>
      <c r="ADU37" s="23"/>
      <c r="ADV37" s="23"/>
      <c r="ADW37" s="23"/>
      <c r="ADX37" s="23"/>
      <c r="ADY37" s="23"/>
      <c r="ADZ37" s="23"/>
      <c r="AEA37" s="23"/>
      <c r="AEB37" s="23"/>
      <c r="AEC37" s="23"/>
      <c r="AED37" s="23"/>
      <c r="AEE37" s="23"/>
      <c r="AEF37" s="23"/>
      <c r="AEG37" s="23"/>
      <c r="AEH37" s="23"/>
      <c r="AEI37" s="23"/>
      <c r="AEJ37" s="23"/>
      <c r="AEK37" s="23"/>
      <c r="AEL37" s="23"/>
      <c r="AEM37" s="23"/>
      <c r="AEN37" s="23"/>
      <c r="AEO37" s="23"/>
      <c r="AEP37" s="23"/>
      <c r="AEQ37" s="23"/>
      <c r="AER37" s="23"/>
      <c r="AES37" s="23"/>
      <c r="AET37" s="23"/>
      <c r="AEU37" s="23"/>
      <c r="AEV37" s="23"/>
      <c r="AEW37" s="23"/>
      <c r="AEX37" s="23"/>
      <c r="AEY37" s="23"/>
      <c r="AEZ37" s="23"/>
      <c r="AFA37" s="23"/>
      <c r="AFB37" s="23"/>
      <c r="AFC37" s="23"/>
      <c r="AFD37" s="23"/>
      <c r="AFE37" s="23"/>
      <c r="AFF37" s="23"/>
      <c r="AFG37" s="23"/>
      <c r="AFH37" s="23"/>
      <c r="AFI37" s="23"/>
      <c r="AFJ37" s="23"/>
      <c r="AFK37" s="23"/>
      <c r="AFL37" s="23"/>
      <c r="AFM37" s="23"/>
      <c r="AFN37" s="23"/>
      <c r="AFO37" s="23"/>
      <c r="AFP37" s="23"/>
      <c r="AFQ37" s="23"/>
      <c r="AFR37" s="23"/>
      <c r="AFS37" s="23"/>
      <c r="AFT37" s="23"/>
      <c r="AFU37" s="23"/>
      <c r="AFV37" s="23"/>
      <c r="AFW37" s="23"/>
      <c r="AFX37" s="23"/>
      <c r="AFY37" s="23"/>
      <c r="AFZ37" s="23"/>
      <c r="AGA37" s="23"/>
      <c r="AGB37" s="23"/>
      <c r="AGC37" s="23"/>
      <c r="AGD37" s="23"/>
      <c r="AGE37" s="23"/>
      <c r="AGF37" s="23"/>
      <c r="AGG37" s="23"/>
      <c r="AGH37" s="23"/>
      <c r="AGI37" s="23"/>
      <c r="AGJ37" s="23"/>
      <c r="AGK37" s="23"/>
      <c r="AGL37" s="23"/>
      <c r="AGM37" s="23"/>
      <c r="AGN37" s="23"/>
      <c r="AGO37" s="23"/>
      <c r="AGP37" s="23"/>
      <c r="AGQ37" s="23"/>
      <c r="AGR37" s="23"/>
      <c r="AGS37" s="23"/>
      <c r="AGT37" s="23"/>
      <c r="AGU37" s="23"/>
      <c r="AGV37" s="23"/>
      <c r="AGW37" s="23"/>
      <c r="AGX37" s="23"/>
      <c r="AGY37" s="23"/>
      <c r="AGZ37" s="23"/>
      <c r="AHA37" s="23"/>
      <c r="AHB37" s="23"/>
      <c r="AHC37" s="23"/>
      <c r="AHD37" s="23"/>
      <c r="AHE37" s="23"/>
      <c r="AHF37" s="23"/>
      <c r="AHG37" s="23"/>
      <c r="AHH37" s="23"/>
      <c r="AHI37" s="23"/>
      <c r="AHJ37" s="23"/>
      <c r="AHK37" s="23"/>
      <c r="AHL37" s="23"/>
      <c r="AHM37" s="23"/>
      <c r="AHN37" s="23"/>
      <c r="AHO37" s="23"/>
      <c r="AHP37" s="23"/>
      <c r="AHQ37" s="23"/>
      <c r="AHR37" s="23"/>
      <c r="AHS37" s="23"/>
      <c r="AHT37" s="23"/>
      <c r="AHU37" s="23"/>
      <c r="AHV37" s="23"/>
      <c r="AHW37" s="23"/>
      <c r="AHX37" s="23"/>
      <c r="AHY37" s="23"/>
      <c r="AHZ37" s="23"/>
      <c r="AIA37" s="23"/>
      <c r="AIB37" s="23"/>
      <c r="AIC37" s="23"/>
      <c r="AID37" s="23"/>
      <c r="AIE37" s="23"/>
      <c r="AIF37" s="23"/>
      <c r="AIG37" s="23"/>
      <c r="AIH37" s="23"/>
      <c r="AII37" s="23"/>
      <c r="AIJ37" s="23"/>
      <c r="AIK37" s="23"/>
      <c r="AIL37" s="23"/>
      <c r="AIM37" s="23"/>
      <c r="AIN37" s="23"/>
      <c r="AIO37" s="23"/>
      <c r="AIP37" s="23"/>
      <c r="AIQ37" s="23"/>
      <c r="AIR37" s="23"/>
      <c r="AIS37" s="23"/>
      <c r="AIT37" s="23"/>
      <c r="AIU37" s="23"/>
      <c r="AIV37" s="23"/>
      <c r="AIW37" s="23"/>
      <c r="AIX37" s="23"/>
      <c r="AIY37" s="23"/>
      <c r="AIZ37" s="23"/>
      <c r="AJA37" s="23"/>
      <c r="AJB37" s="23"/>
      <c r="AJC37" s="23"/>
      <c r="AJD37" s="23"/>
      <c r="AJE37" s="23"/>
      <c r="AJF37" s="23"/>
      <c r="AJG37" s="23"/>
      <c r="AJH37" s="23"/>
      <c r="AJI37" s="23"/>
      <c r="AJJ37" s="23"/>
      <c r="AJK37" s="23"/>
      <c r="AJL37" s="23"/>
      <c r="AJM37" s="23"/>
      <c r="AJN37" s="23"/>
      <c r="AJO37" s="23"/>
      <c r="AJP37" s="23"/>
      <c r="AJQ37" s="23"/>
      <c r="AJR37" s="23"/>
      <c r="AJS37" s="23"/>
      <c r="AJT37" s="23"/>
      <c r="AJU37" s="23"/>
      <c r="AJV37" s="23"/>
      <c r="AJW37" s="23"/>
      <c r="AJX37" s="23"/>
      <c r="AJY37" s="23"/>
      <c r="AJZ37" s="23"/>
      <c r="AKA37" s="23"/>
      <c r="AKB37" s="23"/>
      <c r="AKC37" s="23"/>
      <c r="AKD37" s="23"/>
      <c r="AKE37" s="23"/>
      <c r="AKF37" s="23"/>
      <c r="AKG37" s="23"/>
      <c r="AKH37" s="23"/>
      <c r="AKI37" s="23"/>
      <c r="AKJ37" s="23"/>
      <c r="AKK37" s="23"/>
      <c r="AKL37" s="23"/>
      <c r="AKM37" s="23"/>
      <c r="AKN37" s="23"/>
      <c r="AKO37" s="23"/>
      <c r="AKP37" s="23"/>
      <c r="AKQ37" s="23"/>
      <c r="AKR37" s="23"/>
      <c r="AKS37" s="23"/>
      <c r="AKT37" s="23"/>
      <c r="AKU37" s="23"/>
      <c r="AKV37" s="23"/>
      <c r="AKW37" s="23"/>
      <c r="AKX37" s="23"/>
      <c r="AKY37" s="23"/>
      <c r="AKZ37" s="23"/>
      <c r="ALA37" s="23"/>
      <c r="ALB37" s="23"/>
      <c r="ALC37" s="23"/>
      <c r="ALD37" s="23"/>
      <c r="ALE37" s="23"/>
      <c r="ALF37" s="23"/>
      <c r="ALG37" s="23"/>
      <c r="ALH37" s="23"/>
      <c r="ALI37" s="23"/>
      <c r="ALJ37" s="23"/>
      <c r="ALK37" s="23"/>
      <c r="ALL37" s="23"/>
      <c r="ALM37" s="23"/>
      <c r="ALN37" s="23"/>
      <c r="ALO37" s="23"/>
      <c r="ALP37" s="23"/>
      <c r="ALQ37" s="23"/>
      <c r="ALR37" s="23"/>
      <c r="ALS37" s="23"/>
      <c r="ALT37" s="23"/>
      <c r="ALU37" s="23"/>
      <c r="ALV37" s="23"/>
      <c r="ALW37" s="23"/>
      <c r="ALX37" s="23"/>
      <c r="ALY37" s="23"/>
      <c r="ALZ37" s="23"/>
      <c r="AMA37" s="23"/>
      <c r="AMB37" s="23"/>
      <c r="AMC37" s="23"/>
      <c r="AMD37" s="23"/>
      <c r="AME37" s="23"/>
      <c r="AMF37" s="23"/>
      <c r="AMG37" s="23"/>
      <c r="AMH37" s="23"/>
      <c r="AMI37" s="23"/>
      <c r="AMJ37" s="23"/>
    </row>
    <row r="38" customFormat="false" ht="19.6" hidden="false" customHeight="true" outlineLevel="0" collapsed="false">
      <c r="A38" s="15" t="s">
        <v>46</v>
      </c>
      <c r="B38" s="18" t="s">
        <v>24</v>
      </c>
      <c r="C38" s="18" t="s">
        <v>22</v>
      </c>
      <c r="D38" s="21" t="n">
        <v>1711.5</v>
      </c>
    </row>
    <row r="39" s="22" customFormat="true" ht="19.6" hidden="false" customHeight="true" outlineLevel="0" collapsed="false">
      <c r="A39" s="12" t="s">
        <v>47</v>
      </c>
      <c r="B39" s="17" t="s">
        <v>48</v>
      </c>
      <c r="C39" s="17" t="s">
        <v>14</v>
      </c>
      <c r="D39" s="14" t="n">
        <f aca="false">SUM(D40:D45)</f>
        <v>2570871.7</v>
      </c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0"/>
      <c r="BQ39" s="0"/>
      <c r="BR39" s="0"/>
      <c r="BS39" s="0"/>
      <c r="BT39" s="0"/>
      <c r="BU39" s="0"/>
      <c r="BV39" s="0"/>
      <c r="BW39" s="0"/>
      <c r="BX39" s="0"/>
      <c r="BY39" s="0"/>
      <c r="BZ39" s="0"/>
      <c r="CA39" s="0"/>
      <c r="CB39" s="0"/>
      <c r="CC39" s="0"/>
      <c r="CD39" s="0"/>
      <c r="CE39" s="0"/>
      <c r="CF39" s="0"/>
      <c r="CG39" s="0"/>
      <c r="CH39" s="0"/>
      <c r="CI39" s="0"/>
      <c r="CJ39" s="0"/>
      <c r="CK39" s="0"/>
      <c r="CL39" s="0"/>
      <c r="CM39" s="0"/>
      <c r="CN39" s="0"/>
      <c r="CO39" s="0"/>
      <c r="CP39" s="0"/>
      <c r="CQ39" s="0"/>
      <c r="CR39" s="0"/>
      <c r="CS39" s="0"/>
      <c r="CT39" s="0"/>
      <c r="CU39" s="0"/>
      <c r="CV39" s="0"/>
      <c r="CW39" s="0"/>
      <c r="CX39" s="0"/>
      <c r="CY39" s="0"/>
      <c r="CZ39" s="0"/>
      <c r="DA39" s="0"/>
      <c r="DB39" s="0"/>
      <c r="DC39" s="0"/>
      <c r="DD39" s="0"/>
      <c r="DE39" s="0"/>
      <c r="DF39" s="0"/>
      <c r="DG39" s="0"/>
      <c r="DH39" s="0"/>
      <c r="DI39" s="0"/>
      <c r="DJ39" s="0"/>
      <c r="DK39" s="0"/>
      <c r="DL39" s="0"/>
      <c r="DM39" s="0"/>
      <c r="DN39" s="0"/>
      <c r="DO39" s="0"/>
      <c r="DP39" s="0"/>
      <c r="DQ39" s="0"/>
      <c r="DR39" s="0"/>
      <c r="DS39" s="0"/>
      <c r="DT39" s="0"/>
      <c r="DU39" s="0"/>
      <c r="DV39" s="0"/>
      <c r="DW39" s="0"/>
      <c r="DX39" s="0"/>
      <c r="DY39" s="0"/>
      <c r="DZ39" s="0"/>
      <c r="EA39" s="0"/>
      <c r="EB39" s="0"/>
      <c r="EC39" s="0"/>
      <c r="ED39" s="0"/>
      <c r="EE39" s="0"/>
      <c r="EF39" s="0"/>
      <c r="EG39" s="0"/>
      <c r="EH39" s="0"/>
      <c r="EI39" s="0"/>
      <c r="EJ39" s="0"/>
      <c r="EK39" s="0"/>
      <c r="EL39" s="0"/>
      <c r="EM39" s="0"/>
      <c r="EN39" s="0"/>
      <c r="EO39" s="0"/>
      <c r="EP39" s="0"/>
      <c r="EQ39" s="0"/>
      <c r="ER39" s="0"/>
      <c r="ES39" s="0"/>
      <c r="ET39" s="0"/>
      <c r="EU39" s="0"/>
      <c r="EV39" s="0"/>
      <c r="EW39" s="0"/>
      <c r="EX39" s="0"/>
      <c r="EY39" s="0"/>
      <c r="EZ39" s="0"/>
      <c r="FA39" s="0"/>
      <c r="FB39" s="0"/>
      <c r="FC39" s="0"/>
      <c r="FD39" s="0"/>
      <c r="FE39" s="0"/>
      <c r="FF39" s="0"/>
      <c r="FG39" s="0"/>
      <c r="FH39" s="0"/>
      <c r="FI39" s="0"/>
      <c r="FJ39" s="0"/>
      <c r="FK39" s="0"/>
      <c r="FL39" s="0"/>
      <c r="FM39" s="0"/>
      <c r="FN39" s="0"/>
      <c r="FO39" s="0"/>
      <c r="FP39" s="0"/>
      <c r="FQ39" s="0"/>
      <c r="FR39" s="0"/>
      <c r="FS39" s="0"/>
      <c r="FT39" s="0"/>
      <c r="FU39" s="0"/>
      <c r="FV39" s="0"/>
      <c r="FW39" s="0"/>
      <c r="FX39" s="0"/>
      <c r="FY39" s="0"/>
      <c r="FZ39" s="0"/>
      <c r="GA39" s="0"/>
      <c r="GB39" s="0"/>
      <c r="GC39" s="0"/>
      <c r="GD39" s="0"/>
      <c r="GE39" s="0"/>
      <c r="GF39" s="0"/>
      <c r="GG39" s="0"/>
      <c r="GH39" s="0"/>
      <c r="GI39" s="0"/>
      <c r="GJ39" s="0"/>
      <c r="GK39" s="0"/>
      <c r="GL39" s="0"/>
      <c r="GM39" s="0"/>
      <c r="GN39" s="0"/>
      <c r="GO39" s="0"/>
      <c r="GP39" s="0"/>
      <c r="GQ39" s="0"/>
      <c r="GR39" s="0"/>
      <c r="GS39" s="0"/>
      <c r="GT39" s="0"/>
      <c r="GU39" s="0"/>
      <c r="GV39" s="0"/>
      <c r="GW39" s="0"/>
      <c r="GX39" s="0"/>
      <c r="GY39" s="0"/>
      <c r="GZ39" s="0"/>
      <c r="HA39" s="0"/>
      <c r="HB39" s="0"/>
      <c r="HC39" s="0"/>
      <c r="HD39" s="0"/>
      <c r="HE39" s="0"/>
      <c r="HF39" s="0"/>
      <c r="HG39" s="0"/>
      <c r="HH39" s="0"/>
      <c r="HI39" s="0"/>
      <c r="HJ39" s="0"/>
      <c r="HK39" s="0"/>
      <c r="HL39" s="0"/>
      <c r="HM39" s="0"/>
      <c r="HN39" s="0"/>
      <c r="HO39" s="0"/>
      <c r="HP39" s="0"/>
      <c r="HQ39" s="0"/>
      <c r="HR39" s="0"/>
      <c r="HS39" s="0"/>
      <c r="HT39" s="0"/>
      <c r="HU39" s="0"/>
      <c r="HV39" s="0"/>
      <c r="HW39" s="0"/>
      <c r="HX39" s="0"/>
      <c r="HY39" s="0"/>
      <c r="HZ39" s="0"/>
      <c r="IA39" s="0"/>
      <c r="IB39" s="0"/>
      <c r="IC39" s="0"/>
      <c r="ID39" s="0"/>
      <c r="IE39" s="0"/>
      <c r="IF39" s="0"/>
      <c r="IG39" s="0"/>
      <c r="IH39" s="0"/>
      <c r="II39" s="0"/>
      <c r="IJ39" s="0"/>
      <c r="IK39" s="0"/>
      <c r="IL39" s="0"/>
      <c r="IM39" s="0"/>
      <c r="IN39" s="0"/>
      <c r="IO39" s="0"/>
      <c r="IP39" s="0"/>
      <c r="IQ39" s="0"/>
      <c r="IR39" s="0"/>
      <c r="IS39" s="0"/>
      <c r="IT39" s="0"/>
      <c r="IU39" s="0"/>
      <c r="IV39" s="0"/>
      <c r="IW39" s="0"/>
      <c r="IX39" s="0"/>
      <c r="IY39" s="0"/>
      <c r="IZ39" s="0"/>
      <c r="JA39" s="0"/>
      <c r="JB39" s="0"/>
      <c r="JC39" s="0"/>
      <c r="JD39" s="0"/>
      <c r="JE39" s="0"/>
      <c r="JF39" s="0"/>
      <c r="JG39" s="0"/>
      <c r="JH39" s="0"/>
      <c r="JI39" s="0"/>
      <c r="JJ39" s="0"/>
      <c r="JK39" s="0"/>
      <c r="JL39" s="0"/>
      <c r="JM39" s="0"/>
      <c r="JN39" s="0"/>
      <c r="JO39" s="0"/>
      <c r="JP39" s="0"/>
      <c r="JQ39" s="0"/>
      <c r="JR39" s="0"/>
      <c r="JS39" s="0"/>
      <c r="JT39" s="0"/>
      <c r="JU39" s="0"/>
      <c r="JV39" s="0"/>
      <c r="JW39" s="0"/>
      <c r="JX39" s="0"/>
      <c r="JY39" s="0"/>
      <c r="JZ39" s="0"/>
      <c r="KA39" s="0"/>
      <c r="KB39" s="0"/>
      <c r="KC39" s="0"/>
      <c r="KD39" s="0"/>
      <c r="KE39" s="0"/>
      <c r="KF39" s="0"/>
      <c r="KG39" s="0"/>
      <c r="KH39" s="0"/>
      <c r="KI39" s="0"/>
      <c r="KJ39" s="0"/>
      <c r="KK39" s="0"/>
      <c r="KL39" s="0"/>
      <c r="KM39" s="0"/>
      <c r="KN39" s="0"/>
      <c r="KO39" s="0"/>
      <c r="KP39" s="0"/>
      <c r="KQ39" s="0"/>
      <c r="KR39" s="0"/>
      <c r="KS39" s="0"/>
      <c r="KT39" s="0"/>
      <c r="KU39" s="0"/>
      <c r="KV39" s="0"/>
      <c r="KW39" s="0"/>
      <c r="KX39" s="0"/>
      <c r="KY39" s="0"/>
      <c r="KZ39" s="0"/>
      <c r="LA39" s="0"/>
      <c r="LB39" s="0"/>
      <c r="LC39" s="0"/>
      <c r="LD39" s="0"/>
      <c r="LE39" s="0"/>
      <c r="LF39" s="0"/>
      <c r="LG39" s="0"/>
      <c r="LH39" s="0"/>
      <c r="LI39" s="0"/>
      <c r="LJ39" s="0"/>
      <c r="LK39" s="0"/>
      <c r="LL39" s="0"/>
      <c r="LM39" s="0"/>
      <c r="LN39" s="0"/>
      <c r="LO39" s="0"/>
      <c r="LP39" s="0"/>
      <c r="LQ39" s="0"/>
      <c r="LR39" s="0"/>
      <c r="LS39" s="0"/>
      <c r="LT39" s="0"/>
      <c r="LU39" s="0"/>
      <c r="LV39" s="0"/>
      <c r="LW39" s="0"/>
      <c r="LX39" s="0"/>
      <c r="LY39" s="0"/>
      <c r="LZ39" s="0"/>
      <c r="MA39" s="0"/>
      <c r="MB39" s="0"/>
      <c r="MC39" s="0"/>
      <c r="MD39" s="0"/>
      <c r="ME39" s="0"/>
      <c r="MF39" s="0"/>
      <c r="MG39" s="0"/>
      <c r="MH39" s="0"/>
      <c r="MI39" s="0"/>
      <c r="MJ39" s="0"/>
      <c r="MK39" s="0"/>
      <c r="ML39" s="0"/>
      <c r="MM39" s="0"/>
      <c r="MN39" s="0"/>
      <c r="MO39" s="0"/>
      <c r="MP39" s="0"/>
      <c r="MQ39" s="0"/>
      <c r="MR39" s="0"/>
      <c r="MS39" s="0"/>
      <c r="MT39" s="0"/>
      <c r="MU39" s="0"/>
      <c r="MV39" s="0"/>
      <c r="MW39" s="0"/>
      <c r="MX39" s="0"/>
      <c r="MY39" s="0"/>
      <c r="MZ39" s="0"/>
      <c r="NA39" s="0"/>
      <c r="NB39" s="0"/>
      <c r="NC39" s="0"/>
      <c r="ND39" s="0"/>
      <c r="NE39" s="0"/>
      <c r="NF39" s="0"/>
      <c r="NG39" s="0"/>
      <c r="NH39" s="0"/>
      <c r="NI39" s="0"/>
      <c r="NJ39" s="0"/>
      <c r="NK39" s="0"/>
      <c r="NL39" s="0"/>
      <c r="NM39" s="0"/>
      <c r="NN39" s="0"/>
      <c r="NO39" s="0"/>
      <c r="NP39" s="0"/>
      <c r="NQ39" s="0"/>
      <c r="NR39" s="0"/>
      <c r="NS39" s="0"/>
      <c r="NT39" s="0"/>
      <c r="NU39" s="0"/>
      <c r="NV39" s="0"/>
      <c r="NW39" s="0"/>
      <c r="NX39" s="0"/>
      <c r="NY39" s="0"/>
      <c r="NZ39" s="0"/>
      <c r="OA39" s="0"/>
      <c r="OB39" s="0"/>
      <c r="OC39" s="0"/>
      <c r="OD39" s="0"/>
      <c r="OE39" s="0"/>
      <c r="OF39" s="0"/>
      <c r="OG39" s="0"/>
      <c r="OH39" s="0"/>
      <c r="OI39" s="0"/>
      <c r="OJ39" s="0"/>
      <c r="OK39" s="0"/>
      <c r="OL39" s="0"/>
      <c r="OM39" s="0"/>
      <c r="ON39" s="0"/>
      <c r="OO39" s="0"/>
      <c r="OP39" s="0"/>
      <c r="OQ39" s="0"/>
      <c r="OR39" s="0"/>
      <c r="OS39" s="0"/>
      <c r="OT39" s="0"/>
      <c r="OU39" s="0"/>
      <c r="OV39" s="0"/>
      <c r="OW39" s="0"/>
      <c r="OX39" s="0"/>
      <c r="OY39" s="0"/>
      <c r="OZ39" s="0"/>
      <c r="PA39" s="0"/>
      <c r="PB39" s="0"/>
      <c r="PC39" s="0"/>
      <c r="PD39" s="0"/>
      <c r="PE39" s="0"/>
      <c r="PF39" s="0"/>
      <c r="PG39" s="0"/>
      <c r="PH39" s="0"/>
      <c r="PI39" s="0"/>
      <c r="PJ39" s="0"/>
      <c r="PK39" s="0"/>
      <c r="PL39" s="0"/>
      <c r="PM39" s="0"/>
      <c r="PN39" s="0"/>
      <c r="PO39" s="0"/>
      <c r="PP39" s="0"/>
      <c r="PQ39" s="0"/>
      <c r="PR39" s="0"/>
      <c r="PS39" s="0"/>
      <c r="PT39" s="0"/>
      <c r="PU39" s="0"/>
      <c r="PV39" s="0"/>
      <c r="PW39" s="0"/>
      <c r="PX39" s="0"/>
      <c r="PY39" s="0"/>
      <c r="PZ39" s="0"/>
      <c r="QA39" s="0"/>
      <c r="QB39" s="0"/>
      <c r="QC39" s="0"/>
      <c r="QD39" s="0"/>
      <c r="QE39" s="0"/>
      <c r="QF39" s="0"/>
      <c r="QG39" s="0"/>
      <c r="QH39" s="0"/>
      <c r="QI39" s="0"/>
      <c r="QJ39" s="0"/>
      <c r="QK39" s="0"/>
      <c r="QL39" s="0"/>
      <c r="QM39" s="0"/>
      <c r="QN39" s="0"/>
      <c r="QO39" s="0"/>
      <c r="QP39" s="0"/>
      <c r="QQ39" s="0"/>
      <c r="QR39" s="0"/>
      <c r="QS39" s="0"/>
      <c r="QT39" s="0"/>
      <c r="QU39" s="0"/>
      <c r="QV39" s="0"/>
      <c r="QW39" s="0"/>
      <c r="QX39" s="0"/>
      <c r="QY39" s="0"/>
      <c r="QZ39" s="0"/>
      <c r="RA39" s="0"/>
      <c r="RB39" s="0"/>
      <c r="RC39" s="0"/>
      <c r="RD39" s="0"/>
      <c r="RE39" s="0"/>
      <c r="RF39" s="0"/>
      <c r="RG39" s="0"/>
      <c r="RH39" s="0"/>
      <c r="RI39" s="0"/>
      <c r="RJ39" s="0"/>
      <c r="RK39" s="0"/>
      <c r="RL39" s="0"/>
      <c r="RM39" s="0"/>
      <c r="RN39" s="0"/>
      <c r="RO39" s="0"/>
      <c r="RP39" s="0"/>
      <c r="RQ39" s="0"/>
      <c r="RR39" s="0"/>
      <c r="RS39" s="0"/>
      <c r="RT39" s="0"/>
      <c r="RU39" s="0"/>
      <c r="RV39" s="0"/>
      <c r="RW39" s="0"/>
      <c r="RX39" s="0"/>
      <c r="RY39" s="0"/>
      <c r="RZ39" s="0"/>
      <c r="SA39" s="0"/>
      <c r="SB39" s="0"/>
      <c r="SC39" s="0"/>
      <c r="SD39" s="0"/>
      <c r="SE39" s="0"/>
      <c r="SF39" s="0"/>
      <c r="SG39" s="0"/>
      <c r="SH39" s="0"/>
      <c r="SI39" s="0"/>
      <c r="SJ39" s="0"/>
      <c r="SK39" s="0"/>
      <c r="SL39" s="0"/>
      <c r="SM39" s="0"/>
      <c r="SN39" s="0"/>
      <c r="SO39" s="0"/>
      <c r="SP39" s="0"/>
      <c r="SQ39" s="0"/>
      <c r="SR39" s="0"/>
      <c r="SS39" s="0"/>
      <c r="ST39" s="0"/>
      <c r="SU39" s="0"/>
      <c r="SV39" s="0"/>
      <c r="SW39" s="0"/>
      <c r="SX39" s="0"/>
      <c r="SY39" s="0"/>
      <c r="SZ39" s="0"/>
      <c r="TA39" s="0"/>
      <c r="TB39" s="0"/>
      <c r="TC39" s="0"/>
      <c r="TD39" s="0"/>
      <c r="TE39" s="0"/>
      <c r="TF39" s="0"/>
      <c r="TG39" s="0"/>
      <c r="TH39" s="0"/>
      <c r="TI39" s="0"/>
      <c r="TJ39" s="0"/>
      <c r="TK39" s="0"/>
      <c r="TL39" s="0"/>
      <c r="TM39" s="0"/>
      <c r="TN39" s="0"/>
      <c r="TO39" s="0"/>
      <c r="TP39" s="0"/>
      <c r="TQ39" s="0"/>
      <c r="TR39" s="0"/>
      <c r="TS39" s="0"/>
      <c r="TT39" s="0"/>
      <c r="TU39" s="0"/>
      <c r="TV39" s="0"/>
      <c r="TW39" s="0"/>
      <c r="TX39" s="0"/>
      <c r="TY39" s="0"/>
      <c r="TZ39" s="0"/>
      <c r="UA39" s="0"/>
      <c r="UB39" s="0"/>
      <c r="UC39" s="0"/>
      <c r="UD39" s="0"/>
      <c r="UE39" s="0"/>
      <c r="UF39" s="0"/>
      <c r="UG39" s="0"/>
      <c r="UH39" s="0"/>
      <c r="UI39" s="0"/>
      <c r="UJ39" s="0"/>
      <c r="UK39" s="0"/>
      <c r="UL39" s="0"/>
      <c r="UM39" s="0"/>
      <c r="UN39" s="0"/>
      <c r="UO39" s="0"/>
      <c r="UP39" s="0"/>
      <c r="UQ39" s="0"/>
      <c r="UR39" s="0"/>
      <c r="US39" s="0"/>
      <c r="UT39" s="0"/>
      <c r="UU39" s="0"/>
      <c r="UV39" s="0"/>
      <c r="UW39" s="0"/>
      <c r="UX39" s="0"/>
      <c r="UY39" s="0"/>
      <c r="UZ39" s="0"/>
      <c r="VA39" s="0"/>
      <c r="VB39" s="0"/>
      <c r="VC39" s="0"/>
      <c r="VD39" s="0"/>
      <c r="VE39" s="0"/>
      <c r="VF39" s="0"/>
      <c r="VG39" s="0"/>
      <c r="VH39" s="0"/>
      <c r="VI39" s="0"/>
      <c r="VJ39" s="0"/>
      <c r="VK39" s="0"/>
      <c r="VL39" s="0"/>
      <c r="VM39" s="0"/>
      <c r="VN39" s="0"/>
      <c r="VO39" s="0"/>
      <c r="VP39" s="0"/>
      <c r="VQ39" s="0"/>
      <c r="VR39" s="0"/>
      <c r="VS39" s="0"/>
      <c r="VT39" s="0"/>
      <c r="VU39" s="0"/>
      <c r="VV39" s="0"/>
      <c r="VW39" s="0"/>
      <c r="VX39" s="0"/>
      <c r="VY39" s="0"/>
      <c r="VZ39" s="0"/>
      <c r="WA39" s="0"/>
      <c r="WB39" s="0"/>
      <c r="WC39" s="0"/>
      <c r="WD39" s="0"/>
      <c r="WE39" s="0"/>
      <c r="WF39" s="0"/>
      <c r="WG39" s="0"/>
      <c r="WH39" s="0"/>
      <c r="WI39" s="0"/>
      <c r="WJ39" s="0"/>
      <c r="WK39" s="0"/>
      <c r="WL39" s="0"/>
      <c r="WM39" s="0"/>
      <c r="WN39" s="0"/>
      <c r="WO39" s="0"/>
      <c r="WP39" s="0"/>
      <c r="WQ39" s="0"/>
      <c r="WR39" s="0"/>
      <c r="WS39" s="0"/>
      <c r="WT39" s="0"/>
      <c r="WU39" s="0"/>
      <c r="WV39" s="0"/>
      <c r="WW39" s="0"/>
      <c r="WX39" s="0"/>
      <c r="WY39" s="0"/>
      <c r="WZ39" s="0"/>
      <c r="XA39" s="0"/>
      <c r="XB39" s="0"/>
      <c r="XC39" s="0"/>
      <c r="XD39" s="0"/>
      <c r="XE39" s="0"/>
      <c r="XF39" s="0"/>
      <c r="XG39" s="0"/>
      <c r="XH39" s="0"/>
      <c r="XI39" s="0"/>
      <c r="XJ39" s="0"/>
      <c r="XK39" s="0"/>
      <c r="XL39" s="0"/>
      <c r="XM39" s="0"/>
      <c r="XN39" s="0"/>
      <c r="XO39" s="0"/>
      <c r="XP39" s="0"/>
      <c r="XQ39" s="0"/>
      <c r="XR39" s="0"/>
      <c r="XS39" s="0"/>
      <c r="XT39" s="0"/>
      <c r="XU39" s="0"/>
      <c r="XV39" s="0"/>
      <c r="XW39" s="0"/>
      <c r="XX39" s="0"/>
      <c r="XY39" s="0"/>
      <c r="XZ39" s="0"/>
      <c r="YA39" s="0"/>
      <c r="YB39" s="0"/>
      <c r="YC39" s="0"/>
      <c r="YD39" s="0"/>
      <c r="YE39" s="0"/>
      <c r="YF39" s="0"/>
      <c r="YG39" s="0"/>
      <c r="YH39" s="0"/>
      <c r="YI39" s="0"/>
      <c r="YJ39" s="0"/>
      <c r="YK39" s="0"/>
      <c r="YL39" s="0"/>
      <c r="YM39" s="0"/>
      <c r="YN39" s="0"/>
      <c r="YO39" s="0"/>
      <c r="YP39" s="0"/>
      <c r="YQ39" s="0"/>
      <c r="YR39" s="0"/>
      <c r="YS39" s="0"/>
      <c r="YT39" s="0"/>
      <c r="YU39" s="0"/>
      <c r="YV39" s="0"/>
      <c r="YW39" s="0"/>
      <c r="YX39" s="0"/>
      <c r="YY39" s="0"/>
      <c r="YZ39" s="0"/>
      <c r="ZA39" s="0"/>
      <c r="ZB39" s="0"/>
      <c r="ZC39" s="0"/>
      <c r="ZD39" s="0"/>
      <c r="ZE39" s="0"/>
      <c r="ZF39" s="0"/>
      <c r="ZG39" s="0"/>
      <c r="ZH39" s="0"/>
      <c r="ZI39" s="0"/>
      <c r="ZJ39" s="0"/>
      <c r="ZK39" s="0"/>
      <c r="ZL39" s="0"/>
      <c r="ZM39" s="0"/>
      <c r="ZN39" s="0"/>
      <c r="ZO39" s="0"/>
      <c r="ZP39" s="0"/>
      <c r="ZQ39" s="0"/>
      <c r="ZR39" s="0"/>
      <c r="ZS39" s="0"/>
      <c r="ZT39" s="0"/>
      <c r="ZU39" s="0"/>
      <c r="ZV39" s="0"/>
      <c r="ZW39" s="0"/>
      <c r="ZX39" s="0"/>
      <c r="ZY39" s="0"/>
      <c r="ZZ39" s="0"/>
      <c r="AAA39" s="0"/>
      <c r="AAB39" s="0"/>
      <c r="AAC39" s="0"/>
      <c r="AAD39" s="0"/>
      <c r="AAE39" s="0"/>
      <c r="AAF39" s="0"/>
      <c r="AAG39" s="0"/>
      <c r="AAH39" s="0"/>
      <c r="AAI39" s="0"/>
      <c r="AAJ39" s="0"/>
      <c r="AAK39" s="0"/>
      <c r="AAL39" s="0"/>
      <c r="AAM39" s="0"/>
      <c r="AAN39" s="0"/>
      <c r="AAO39" s="0"/>
      <c r="AAP39" s="0"/>
      <c r="AAQ39" s="0"/>
      <c r="AAR39" s="0"/>
      <c r="AAS39" s="0"/>
      <c r="AAT39" s="0"/>
      <c r="AAU39" s="0"/>
      <c r="AAV39" s="0"/>
      <c r="AAW39" s="0"/>
      <c r="AAX39" s="0"/>
      <c r="AAY39" s="0"/>
      <c r="AAZ39" s="0"/>
      <c r="ABA39" s="0"/>
      <c r="ABB39" s="0"/>
      <c r="ABC39" s="0"/>
      <c r="ABD39" s="0"/>
      <c r="ABE39" s="0"/>
      <c r="ABF39" s="0"/>
      <c r="ABG39" s="0"/>
      <c r="ABH39" s="0"/>
      <c r="ABI39" s="0"/>
      <c r="ABJ39" s="0"/>
      <c r="ABK39" s="0"/>
      <c r="ABL39" s="0"/>
      <c r="ABM39" s="0"/>
      <c r="ABN39" s="0"/>
      <c r="ABO39" s="0"/>
      <c r="ABP39" s="0"/>
      <c r="ABQ39" s="0"/>
      <c r="ABR39" s="0"/>
      <c r="ABS39" s="0"/>
      <c r="ABT39" s="0"/>
      <c r="ABU39" s="0"/>
      <c r="ABV39" s="0"/>
      <c r="ABW39" s="0"/>
      <c r="ABX39" s="0"/>
      <c r="ABY39" s="0"/>
      <c r="ABZ39" s="0"/>
      <c r="ACA39" s="0"/>
      <c r="ACB39" s="0"/>
      <c r="ACC39" s="0"/>
      <c r="ACD39" s="0"/>
      <c r="ACE39" s="0"/>
      <c r="ACF39" s="0"/>
      <c r="ACG39" s="0"/>
      <c r="ACH39" s="0"/>
      <c r="ACI39" s="0"/>
      <c r="ACJ39" s="0"/>
      <c r="ACK39" s="0"/>
      <c r="ACL39" s="0"/>
      <c r="ACM39" s="0"/>
      <c r="ACN39" s="0"/>
      <c r="ACO39" s="0"/>
      <c r="ACP39" s="0"/>
      <c r="ACQ39" s="0"/>
      <c r="ACR39" s="0"/>
      <c r="ACS39" s="0"/>
      <c r="ACT39" s="0"/>
      <c r="ACU39" s="0"/>
      <c r="ACV39" s="0"/>
      <c r="ACW39" s="0"/>
      <c r="ACX39" s="0"/>
      <c r="ACY39" s="0"/>
      <c r="ACZ39" s="0"/>
      <c r="ADA39" s="0"/>
      <c r="ADB39" s="0"/>
      <c r="ADC39" s="0"/>
      <c r="ADD39" s="0"/>
      <c r="ADE39" s="0"/>
      <c r="ADF39" s="0"/>
      <c r="ADG39" s="0"/>
      <c r="ADH39" s="0"/>
      <c r="ADI39" s="0"/>
      <c r="ADJ39" s="0"/>
      <c r="ADK39" s="0"/>
      <c r="ADL39" s="0"/>
      <c r="ADM39" s="0"/>
      <c r="ADN39" s="0"/>
      <c r="ADO39" s="0"/>
      <c r="ADP39" s="0"/>
      <c r="ADQ39" s="0"/>
      <c r="ADR39" s="0"/>
      <c r="ADS39" s="0"/>
      <c r="ADT39" s="0"/>
      <c r="ADU39" s="0"/>
      <c r="ADV39" s="0"/>
      <c r="ADW39" s="0"/>
      <c r="ADX39" s="0"/>
      <c r="ADY39" s="0"/>
      <c r="ADZ39" s="0"/>
      <c r="AEA39" s="0"/>
      <c r="AEB39" s="0"/>
      <c r="AEC39" s="0"/>
      <c r="AED39" s="0"/>
      <c r="AEE39" s="0"/>
      <c r="AEF39" s="0"/>
      <c r="AEG39" s="0"/>
      <c r="AEH39" s="0"/>
      <c r="AEI39" s="0"/>
      <c r="AEJ39" s="0"/>
      <c r="AEK39" s="0"/>
      <c r="AEL39" s="0"/>
      <c r="AEM39" s="0"/>
      <c r="AEN39" s="0"/>
      <c r="AEO39" s="0"/>
      <c r="AEP39" s="0"/>
      <c r="AEQ39" s="0"/>
      <c r="AER39" s="0"/>
      <c r="AES39" s="0"/>
      <c r="AET39" s="0"/>
      <c r="AEU39" s="0"/>
      <c r="AEV39" s="0"/>
      <c r="AEW39" s="0"/>
      <c r="AEX39" s="0"/>
      <c r="AEY39" s="0"/>
      <c r="AEZ39" s="0"/>
      <c r="AFA39" s="0"/>
      <c r="AFB39" s="0"/>
      <c r="AFC39" s="0"/>
      <c r="AFD39" s="0"/>
      <c r="AFE39" s="0"/>
      <c r="AFF39" s="0"/>
      <c r="AFG39" s="0"/>
      <c r="AFH39" s="0"/>
      <c r="AFI39" s="0"/>
      <c r="AFJ39" s="0"/>
      <c r="AFK39" s="0"/>
      <c r="AFL39" s="0"/>
      <c r="AFM39" s="0"/>
      <c r="AFN39" s="0"/>
      <c r="AFO39" s="0"/>
      <c r="AFP39" s="0"/>
      <c r="AFQ39" s="0"/>
      <c r="AFR39" s="0"/>
      <c r="AFS39" s="0"/>
      <c r="AFT39" s="0"/>
      <c r="AFU39" s="0"/>
      <c r="AFV39" s="0"/>
      <c r="AFW39" s="0"/>
      <c r="AFX39" s="0"/>
      <c r="AFY39" s="0"/>
      <c r="AFZ39" s="0"/>
      <c r="AGA39" s="0"/>
      <c r="AGB39" s="0"/>
      <c r="AGC39" s="0"/>
      <c r="AGD39" s="0"/>
      <c r="AGE39" s="0"/>
      <c r="AGF39" s="0"/>
      <c r="AGG39" s="0"/>
      <c r="AGH39" s="0"/>
      <c r="AGI39" s="0"/>
      <c r="AGJ39" s="0"/>
      <c r="AGK39" s="0"/>
      <c r="AGL39" s="0"/>
      <c r="AGM39" s="0"/>
      <c r="AGN39" s="0"/>
      <c r="AGO39" s="0"/>
      <c r="AGP39" s="0"/>
      <c r="AGQ39" s="0"/>
      <c r="AGR39" s="0"/>
      <c r="AGS39" s="0"/>
      <c r="AGT39" s="0"/>
      <c r="AGU39" s="0"/>
      <c r="AGV39" s="0"/>
      <c r="AGW39" s="0"/>
      <c r="AGX39" s="0"/>
      <c r="AGY39" s="0"/>
      <c r="AGZ39" s="0"/>
      <c r="AHA39" s="0"/>
      <c r="AHB39" s="0"/>
      <c r="AHC39" s="0"/>
      <c r="AHD39" s="0"/>
      <c r="AHE39" s="0"/>
      <c r="AHF39" s="0"/>
      <c r="AHG39" s="0"/>
      <c r="AHH39" s="0"/>
      <c r="AHI39" s="0"/>
      <c r="AHJ39" s="0"/>
      <c r="AHK39" s="0"/>
      <c r="AHL39" s="0"/>
      <c r="AHM39" s="0"/>
      <c r="AHN39" s="0"/>
      <c r="AHO39" s="0"/>
      <c r="AHP39" s="0"/>
      <c r="AHQ39" s="0"/>
      <c r="AHR39" s="0"/>
      <c r="AHS39" s="0"/>
      <c r="AHT39" s="0"/>
      <c r="AHU39" s="0"/>
      <c r="AHV39" s="0"/>
      <c r="AHW39" s="0"/>
      <c r="AHX39" s="0"/>
      <c r="AHY39" s="0"/>
      <c r="AHZ39" s="0"/>
      <c r="AIA39" s="0"/>
      <c r="AIB39" s="0"/>
      <c r="AIC39" s="0"/>
      <c r="AID39" s="0"/>
      <c r="AIE39" s="0"/>
      <c r="AIF39" s="0"/>
      <c r="AIG39" s="0"/>
      <c r="AIH39" s="0"/>
      <c r="AII39" s="0"/>
      <c r="AIJ39" s="0"/>
      <c r="AIK39" s="0"/>
      <c r="AIL39" s="0"/>
      <c r="AIM39" s="0"/>
      <c r="AIN39" s="0"/>
      <c r="AIO39" s="0"/>
      <c r="AIP39" s="0"/>
      <c r="AIQ39" s="0"/>
      <c r="AIR39" s="0"/>
      <c r="AIS39" s="0"/>
      <c r="AIT39" s="0"/>
      <c r="AIU39" s="0"/>
      <c r="AIV39" s="0"/>
      <c r="AIW39" s="0"/>
      <c r="AIX39" s="0"/>
      <c r="AIY39" s="0"/>
      <c r="AIZ39" s="0"/>
      <c r="AJA39" s="0"/>
      <c r="AJB39" s="0"/>
      <c r="AJC39" s="0"/>
      <c r="AJD39" s="0"/>
      <c r="AJE39" s="0"/>
      <c r="AJF39" s="0"/>
      <c r="AJG39" s="0"/>
      <c r="AJH39" s="0"/>
      <c r="AJI39" s="0"/>
      <c r="AJJ39" s="0"/>
      <c r="AJK39" s="0"/>
      <c r="AJL39" s="0"/>
      <c r="AJM39" s="0"/>
      <c r="AJN39" s="0"/>
      <c r="AJO39" s="0"/>
      <c r="AJP39" s="0"/>
      <c r="AJQ39" s="0"/>
      <c r="AJR39" s="0"/>
      <c r="AJS39" s="0"/>
      <c r="AJT39" s="0"/>
      <c r="AJU39" s="0"/>
      <c r="AJV39" s="0"/>
      <c r="AJW39" s="0"/>
      <c r="AJX39" s="0"/>
      <c r="AJY39" s="0"/>
      <c r="AJZ39" s="0"/>
      <c r="AKA39" s="0"/>
      <c r="AKB39" s="0"/>
      <c r="AKC39" s="0"/>
      <c r="AKD39" s="0"/>
      <c r="AKE39" s="0"/>
      <c r="AKF39" s="0"/>
      <c r="AKG39" s="0"/>
      <c r="AKH39" s="0"/>
      <c r="AKI39" s="0"/>
      <c r="AKJ39" s="0"/>
      <c r="AKK39" s="0"/>
      <c r="AKL39" s="0"/>
      <c r="AKM39" s="0"/>
      <c r="AKN39" s="0"/>
      <c r="AKO39" s="0"/>
      <c r="AKP39" s="0"/>
      <c r="AKQ39" s="0"/>
      <c r="AKR39" s="0"/>
      <c r="AKS39" s="0"/>
      <c r="AKT39" s="0"/>
      <c r="AKU39" s="0"/>
      <c r="AKV39" s="0"/>
      <c r="AKW39" s="0"/>
      <c r="AKX39" s="0"/>
      <c r="AKY39" s="0"/>
      <c r="AKZ39" s="0"/>
      <c r="ALA39" s="0"/>
      <c r="ALB39" s="0"/>
      <c r="ALC39" s="0"/>
      <c r="ALD39" s="0"/>
      <c r="ALE39" s="0"/>
      <c r="ALF39" s="0"/>
      <c r="ALG39" s="0"/>
      <c r="ALH39" s="0"/>
      <c r="ALI39" s="0"/>
      <c r="ALJ39" s="0"/>
      <c r="ALK39" s="0"/>
      <c r="ALL39" s="0"/>
      <c r="ALM39" s="0"/>
      <c r="ALN39" s="0"/>
      <c r="ALO39" s="0"/>
      <c r="ALP39" s="0"/>
      <c r="ALQ39" s="0"/>
      <c r="ALR39" s="0"/>
      <c r="ALS39" s="0"/>
      <c r="ALT39" s="0"/>
      <c r="ALU39" s="0"/>
      <c r="ALV39" s="0"/>
      <c r="ALW39" s="0"/>
      <c r="ALX39" s="0"/>
      <c r="ALY39" s="0"/>
      <c r="ALZ39" s="0"/>
      <c r="AMA39" s="0"/>
      <c r="AMB39" s="0"/>
      <c r="AMC39" s="0"/>
      <c r="AMD39" s="0"/>
      <c r="AME39" s="0"/>
      <c r="AMF39" s="0"/>
      <c r="AMG39" s="0"/>
      <c r="AMH39" s="0"/>
      <c r="AMI39" s="1"/>
      <c r="AMJ39" s="1"/>
    </row>
    <row r="40" customFormat="false" ht="19.6" hidden="false" customHeight="true" outlineLevel="0" collapsed="false">
      <c r="A40" s="15" t="s">
        <v>49</v>
      </c>
      <c r="B40" s="18" t="s">
        <v>48</v>
      </c>
      <c r="C40" s="18" t="s">
        <v>13</v>
      </c>
      <c r="D40" s="21" t="n">
        <v>751403.6</v>
      </c>
    </row>
    <row r="41" s="23" customFormat="true" ht="19.6" hidden="false" customHeight="true" outlineLevel="0" collapsed="false">
      <c r="A41" s="15" t="s">
        <v>50</v>
      </c>
      <c r="B41" s="18" t="s">
        <v>48</v>
      </c>
      <c r="C41" s="18" t="s">
        <v>16</v>
      </c>
      <c r="D41" s="21" t="n">
        <v>1390703.9</v>
      </c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  <c r="AH41" s="0"/>
      <c r="AI41" s="0"/>
      <c r="AJ41" s="0"/>
      <c r="AK41" s="0"/>
      <c r="AL41" s="0"/>
      <c r="AM41" s="0"/>
      <c r="AN41" s="0"/>
      <c r="AO41" s="0"/>
      <c r="AP41" s="0"/>
      <c r="AQ41" s="0"/>
      <c r="AR41" s="0"/>
      <c r="AS41" s="0"/>
      <c r="AT41" s="0"/>
      <c r="AU41" s="0"/>
      <c r="AV41" s="0"/>
      <c r="AW41" s="0"/>
      <c r="AX41" s="0"/>
      <c r="AY41" s="0"/>
      <c r="AZ41" s="0"/>
      <c r="BA41" s="0"/>
      <c r="BB41" s="0"/>
      <c r="BC41" s="0"/>
      <c r="BD41" s="0"/>
      <c r="BE41" s="0"/>
      <c r="BF41" s="0"/>
      <c r="BG41" s="0"/>
      <c r="BH41" s="0"/>
      <c r="BI41" s="0"/>
      <c r="BJ41" s="0"/>
      <c r="BK41" s="0"/>
      <c r="BL41" s="0"/>
      <c r="BM41" s="0"/>
      <c r="BN41" s="0"/>
      <c r="BO41" s="0"/>
      <c r="BP41" s="0"/>
      <c r="BQ41" s="0"/>
      <c r="BR41" s="0"/>
      <c r="BS41" s="0"/>
      <c r="BT41" s="0"/>
      <c r="BU41" s="0"/>
      <c r="BV41" s="0"/>
      <c r="BW41" s="0"/>
      <c r="BX41" s="0"/>
      <c r="BY41" s="0"/>
      <c r="BZ41" s="0"/>
      <c r="CA41" s="0"/>
      <c r="CB41" s="0"/>
      <c r="CC41" s="0"/>
      <c r="CD41" s="0"/>
      <c r="CE41" s="0"/>
      <c r="CF41" s="0"/>
      <c r="CG41" s="0"/>
      <c r="CH41" s="0"/>
      <c r="CI41" s="0"/>
      <c r="CJ41" s="0"/>
      <c r="CK41" s="0"/>
      <c r="CL41" s="0"/>
      <c r="CM41" s="0"/>
      <c r="CN41" s="0"/>
      <c r="CO41" s="0"/>
      <c r="CP41" s="0"/>
      <c r="CQ41" s="0"/>
      <c r="CR41" s="0"/>
      <c r="CS41" s="0"/>
      <c r="CT41" s="0"/>
      <c r="CU41" s="0"/>
      <c r="CV41" s="0"/>
      <c r="CW41" s="0"/>
      <c r="CX41" s="0"/>
      <c r="CY41" s="0"/>
      <c r="CZ41" s="0"/>
      <c r="DA41" s="0"/>
      <c r="DB41" s="0"/>
      <c r="DC41" s="0"/>
      <c r="DD41" s="0"/>
      <c r="DE41" s="0"/>
      <c r="DF41" s="0"/>
      <c r="DG41" s="0"/>
      <c r="DH41" s="0"/>
      <c r="DI41" s="0"/>
      <c r="DJ41" s="0"/>
      <c r="DK41" s="0"/>
      <c r="DL41" s="0"/>
      <c r="DM41" s="0"/>
      <c r="DN41" s="0"/>
      <c r="DO41" s="0"/>
      <c r="DP41" s="0"/>
      <c r="DQ41" s="0"/>
      <c r="DR41" s="0"/>
      <c r="DS41" s="0"/>
      <c r="DT41" s="0"/>
      <c r="DU41" s="0"/>
      <c r="DV41" s="0"/>
      <c r="DW41" s="0"/>
      <c r="DX41" s="0"/>
      <c r="DY41" s="0"/>
      <c r="DZ41" s="0"/>
      <c r="EA41" s="0"/>
      <c r="EB41" s="0"/>
      <c r="EC41" s="0"/>
      <c r="ED41" s="0"/>
      <c r="EE41" s="0"/>
      <c r="EF41" s="0"/>
      <c r="EG41" s="0"/>
      <c r="EH41" s="0"/>
      <c r="EI41" s="0"/>
      <c r="EJ41" s="0"/>
      <c r="EK41" s="0"/>
      <c r="EL41" s="0"/>
      <c r="EM41" s="0"/>
      <c r="EN41" s="0"/>
      <c r="EO41" s="0"/>
      <c r="EP41" s="0"/>
      <c r="EQ41" s="0"/>
      <c r="ER41" s="0"/>
      <c r="ES41" s="0"/>
      <c r="ET41" s="0"/>
      <c r="EU41" s="0"/>
      <c r="EV41" s="0"/>
      <c r="EW41" s="0"/>
      <c r="EX41" s="0"/>
      <c r="EY41" s="0"/>
      <c r="EZ41" s="0"/>
      <c r="FA41" s="0"/>
      <c r="FB41" s="0"/>
      <c r="FC41" s="0"/>
      <c r="FD41" s="0"/>
      <c r="FE41" s="0"/>
      <c r="FF41" s="0"/>
      <c r="FG41" s="0"/>
      <c r="FH41" s="0"/>
      <c r="FI41" s="0"/>
      <c r="FJ41" s="0"/>
      <c r="FK41" s="0"/>
      <c r="FL41" s="0"/>
      <c r="FM41" s="0"/>
      <c r="FN41" s="0"/>
      <c r="FO41" s="0"/>
      <c r="FP41" s="0"/>
      <c r="FQ41" s="0"/>
      <c r="FR41" s="0"/>
      <c r="FS41" s="0"/>
      <c r="FT41" s="0"/>
      <c r="FU41" s="0"/>
      <c r="FV41" s="0"/>
      <c r="FW41" s="0"/>
      <c r="FX41" s="0"/>
      <c r="FY41" s="0"/>
      <c r="FZ41" s="0"/>
      <c r="GA41" s="0"/>
      <c r="GB41" s="0"/>
      <c r="GC41" s="0"/>
      <c r="GD41" s="0"/>
      <c r="GE41" s="0"/>
      <c r="GF41" s="0"/>
      <c r="GG41" s="0"/>
      <c r="GH41" s="0"/>
      <c r="GI41" s="0"/>
      <c r="GJ41" s="0"/>
      <c r="GK41" s="0"/>
      <c r="GL41" s="0"/>
      <c r="GM41" s="0"/>
      <c r="GN41" s="0"/>
      <c r="GO41" s="0"/>
      <c r="GP41" s="0"/>
      <c r="GQ41" s="0"/>
      <c r="GR41" s="0"/>
      <c r="GS41" s="0"/>
      <c r="GT41" s="0"/>
      <c r="GU41" s="0"/>
      <c r="GV41" s="0"/>
      <c r="GW41" s="0"/>
      <c r="GX41" s="0"/>
      <c r="GY41" s="0"/>
      <c r="GZ41" s="0"/>
      <c r="HA41" s="0"/>
      <c r="HB41" s="0"/>
      <c r="HC41" s="0"/>
      <c r="HD41" s="0"/>
      <c r="HE41" s="0"/>
      <c r="HF41" s="0"/>
      <c r="HG41" s="0"/>
      <c r="HH41" s="0"/>
      <c r="HI41" s="0"/>
      <c r="HJ41" s="0"/>
      <c r="HK41" s="0"/>
      <c r="HL41" s="0"/>
      <c r="HM41" s="0"/>
      <c r="HN41" s="0"/>
      <c r="HO41" s="0"/>
      <c r="HP41" s="0"/>
      <c r="HQ41" s="0"/>
      <c r="HR41" s="0"/>
      <c r="HS41" s="0"/>
      <c r="HT41" s="0"/>
      <c r="HU41" s="0"/>
      <c r="HV41" s="0"/>
      <c r="HW41" s="0"/>
      <c r="HX41" s="0"/>
      <c r="HY41" s="0"/>
      <c r="HZ41" s="0"/>
      <c r="IA41" s="0"/>
      <c r="IB41" s="0"/>
      <c r="IC41" s="0"/>
      <c r="ID41" s="0"/>
      <c r="IE41" s="0"/>
      <c r="IF41" s="0"/>
      <c r="IG41" s="0"/>
      <c r="IH41" s="0"/>
      <c r="II41" s="0"/>
      <c r="IJ41" s="0"/>
      <c r="IK41" s="0"/>
      <c r="IL41" s="0"/>
      <c r="IM41" s="0"/>
      <c r="IN41" s="0"/>
      <c r="IO41" s="0"/>
      <c r="IP41" s="0"/>
      <c r="IQ41" s="0"/>
      <c r="IR41" s="0"/>
      <c r="IS41" s="0"/>
      <c r="IT41" s="0"/>
      <c r="IU41" s="0"/>
      <c r="IV41" s="0"/>
      <c r="IW41" s="0"/>
      <c r="IX41" s="0"/>
      <c r="IY41" s="0"/>
      <c r="IZ41" s="0"/>
      <c r="JA41" s="0"/>
      <c r="JB41" s="0"/>
      <c r="JC41" s="0"/>
      <c r="JD41" s="0"/>
      <c r="JE41" s="0"/>
      <c r="JF41" s="0"/>
      <c r="JG41" s="0"/>
      <c r="JH41" s="0"/>
      <c r="JI41" s="0"/>
      <c r="JJ41" s="0"/>
      <c r="JK41" s="0"/>
      <c r="JL41" s="0"/>
      <c r="JM41" s="0"/>
      <c r="JN41" s="0"/>
      <c r="JO41" s="0"/>
      <c r="JP41" s="0"/>
      <c r="JQ41" s="0"/>
      <c r="JR41" s="0"/>
      <c r="JS41" s="0"/>
      <c r="JT41" s="0"/>
      <c r="JU41" s="0"/>
      <c r="JV41" s="0"/>
      <c r="JW41" s="0"/>
      <c r="JX41" s="0"/>
      <c r="JY41" s="0"/>
      <c r="JZ41" s="0"/>
      <c r="KA41" s="0"/>
      <c r="KB41" s="0"/>
      <c r="KC41" s="0"/>
      <c r="KD41" s="0"/>
      <c r="KE41" s="0"/>
      <c r="KF41" s="0"/>
      <c r="KG41" s="0"/>
      <c r="KH41" s="0"/>
      <c r="KI41" s="0"/>
      <c r="KJ41" s="0"/>
      <c r="KK41" s="0"/>
      <c r="KL41" s="0"/>
      <c r="KM41" s="0"/>
      <c r="KN41" s="0"/>
      <c r="KO41" s="0"/>
      <c r="KP41" s="0"/>
      <c r="KQ41" s="0"/>
      <c r="KR41" s="0"/>
      <c r="KS41" s="0"/>
      <c r="KT41" s="0"/>
      <c r="KU41" s="0"/>
      <c r="KV41" s="0"/>
      <c r="KW41" s="0"/>
      <c r="KX41" s="0"/>
      <c r="KY41" s="0"/>
      <c r="KZ41" s="0"/>
      <c r="LA41" s="0"/>
      <c r="LB41" s="0"/>
      <c r="LC41" s="0"/>
      <c r="LD41" s="0"/>
      <c r="LE41" s="0"/>
      <c r="LF41" s="0"/>
      <c r="LG41" s="0"/>
      <c r="LH41" s="0"/>
      <c r="LI41" s="0"/>
      <c r="LJ41" s="0"/>
      <c r="LK41" s="0"/>
      <c r="LL41" s="0"/>
      <c r="LM41" s="0"/>
      <c r="LN41" s="0"/>
      <c r="LO41" s="0"/>
      <c r="LP41" s="0"/>
      <c r="LQ41" s="0"/>
      <c r="LR41" s="0"/>
      <c r="LS41" s="0"/>
      <c r="LT41" s="0"/>
      <c r="LU41" s="0"/>
      <c r="LV41" s="0"/>
      <c r="LW41" s="0"/>
      <c r="LX41" s="0"/>
      <c r="LY41" s="0"/>
      <c r="LZ41" s="0"/>
      <c r="MA41" s="0"/>
      <c r="MB41" s="0"/>
      <c r="MC41" s="0"/>
      <c r="MD41" s="0"/>
      <c r="ME41" s="0"/>
      <c r="MF41" s="0"/>
      <c r="MG41" s="0"/>
      <c r="MH41" s="0"/>
      <c r="MI41" s="0"/>
      <c r="MJ41" s="0"/>
      <c r="MK41" s="0"/>
      <c r="ML41" s="0"/>
      <c r="MM41" s="0"/>
      <c r="MN41" s="0"/>
      <c r="MO41" s="0"/>
      <c r="MP41" s="0"/>
      <c r="MQ41" s="0"/>
      <c r="MR41" s="0"/>
      <c r="MS41" s="0"/>
      <c r="MT41" s="0"/>
      <c r="MU41" s="0"/>
      <c r="MV41" s="0"/>
      <c r="MW41" s="0"/>
      <c r="MX41" s="0"/>
      <c r="MY41" s="0"/>
      <c r="MZ41" s="0"/>
      <c r="NA41" s="0"/>
      <c r="NB41" s="0"/>
      <c r="NC41" s="0"/>
      <c r="ND41" s="0"/>
      <c r="NE41" s="0"/>
      <c r="NF41" s="0"/>
      <c r="NG41" s="0"/>
      <c r="NH41" s="0"/>
      <c r="NI41" s="0"/>
      <c r="NJ41" s="0"/>
      <c r="NK41" s="0"/>
      <c r="NL41" s="0"/>
      <c r="NM41" s="0"/>
      <c r="NN41" s="0"/>
      <c r="NO41" s="0"/>
      <c r="NP41" s="0"/>
      <c r="NQ41" s="0"/>
      <c r="NR41" s="0"/>
      <c r="NS41" s="0"/>
      <c r="NT41" s="0"/>
      <c r="NU41" s="0"/>
      <c r="NV41" s="0"/>
      <c r="NW41" s="0"/>
      <c r="NX41" s="0"/>
      <c r="NY41" s="0"/>
      <c r="NZ41" s="0"/>
      <c r="OA41" s="0"/>
      <c r="OB41" s="0"/>
      <c r="OC41" s="0"/>
      <c r="OD41" s="0"/>
      <c r="OE41" s="0"/>
      <c r="OF41" s="0"/>
      <c r="OG41" s="0"/>
      <c r="OH41" s="0"/>
      <c r="OI41" s="0"/>
      <c r="OJ41" s="0"/>
      <c r="OK41" s="0"/>
      <c r="OL41" s="0"/>
      <c r="OM41" s="0"/>
      <c r="ON41" s="0"/>
      <c r="OO41" s="0"/>
      <c r="OP41" s="0"/>
      <c r="OQ41" s="0"/>
      <c r="OR41" s="0"/>
      <c r="OS41" s="0"/>
      <c r="OT41" s="0"/>
      <c r="OU41" s="0"/>
      <c r="OV41" s="0"/>
      <c r="OW41" s="0"/>
      <c r="OX41" s="0"/>
      <c r="OY41" s="0"/>
      <c r="OZ41" s="0"/>
      <c r="PA41" s="0"/>
      <c r="PB41" s="0"/>
      <c r="PC41" s="0"/>
      <c r="PD41" s="0"/>
      <c r="PE41" s="0"/>
      <c r="PF41" s="0"/>
      <c r="PG41" s="0"/>
      <c r="PH41" s="0"/>
      <c r="PI41" s="0"/>
      <c r="PJ41" s="0"/>
      <c r="PK41" s="0"/>
      <c r="PL41" s="0"/>
      <c r="PM41" s="0"/>
      <c r="PN41" s="0"/>
      <c r="PO41" s="0"/>
      <c r="PP41" s="0"/>
      <c r="PQ41" s="0"/>
      <c r="PR41" s="0"/>
      <c r="PS41" s="0"/>
      <c r="PT41" s="0"/>
      <c r="PU41" s="0"/>
      <c r="PV41" s="0"/>
      <c r="PW41" s="0"/>
      <c r="PX41" s="0"/>
      <c r="PY41" s="0"/>
      <c r="PZ41" s="0"/>
      <c r="QA41" s="0"/>
      <c r="QB41" s="0"/>
      <c r="QC41" s="0"/>
      <c r="QD41" s="0"/>
      <c r="QE41" s="0"/>
      <c r="QF41" s="0"/>
      <c r="QG41" s="0"/>
      <c r="QH41" s="0"/>
      <c r="QI41" s="0"/>
      <c r="QJ41" s="0"/>
      <c r="QK41" s="0"/>
      <c r="QL41" s="0"/>
      <c r="QM41" s="0"/>
      <c r="QN41" s="0"/>
      <c r="QO41" s="0"/>
      <c r="QP41" s="0"/>
      <c r="QQ41" s="0"/>
      <c r="QR41" s="0"/>
      <c r="QS41" s="0"/>
      <c r="QT41" s="0"/>
      <c r="QU41" s="0"/>
      <c r="QV41" s="0"/>
      <c r="QW41" s="0"/>
      <c r="QX41" s="0"/>
      <c r="QY41" s="0"/>
      <c r="QZ41" s="0"/>
      <c r="RA41" s="0"/>
      <c r="RB41" s="0"/>
      <c r="RC41" s="0"/>
      <c r="RD41" s="0"/>
      <c r="RE41" s="0"/>
      <c r="RF41" s="0"/>
      <c r="RG41" s="0"/>
      <c r="RH41" s="0"/>
      <c r="RI41" s="0"/>
      <c r="RJ41" s="0"/>
      <c r="RK41" s="0"/>
      <c r="RL41" s="0"/>
      <c r="RM41" s="0"/>
      <c r="RN41" s="0"/>
      <c r="RO41" s="0"/>
      <c r="RP41" s="0"/>
      <c r="RQ41" s="0"/>
      <c r="RR41" s="0"/>
      <c r="RS41" s="0"/>
      <c r="RT41" s="0"/>
      <c r="RU41" s="0"/>
      <c r="RV41" s="0"/>
      <c r="RW41" s="0"/>
      <c r="RX41" s="0"/>
      <c r="RY41" s="0"/>
      <c r="RZ41" s="0"/>
      <c r="SA41" s="0"/>
      <c r="SB41" s="0"/>
      <c r="SC41" s="0"/>
      <c r="SD41" s="0"/>
      <c r="SE41" s="0"/>
      <c r="SF41" s="0"/>
      <c r="SG41" s="0"/>
      <c r="SH41" s="0"/>
      <c r="SI41" s="0"/>
      <c r="SJ41" s="0"/>
      <c r="SK41" s="0"/>
      <c r="SL41" s="0"/>
      <c r="SM41" s="0"/>
      <c r="SN41" s="0"/>
      <c r="SO41" s="0"/>
      <c r="SP41" s="0"/>
      <c r="SQ41" s="0"/>
      <c r="SR41" s="0"/>
      <c r="SS41" s="0"/>
      <c r="ST41" s="0"/>
      <c r="SU41" s="0"/>
      <c r="SV41" s="0"/>
      <c r="SW41" s="0"/>
      <c r="SX41" s="0"/>
      <c r="SY41" s="0"/>
      <c r="SZ41" s="0"/>
      <c r="TA41" s="0"/>
      <c r="TB41" s="0"/>
      <c r="TC41" s="0"/>
      <c r="TD41" s="0"/>
      <c r="TE41" s="0"/>
      <c r="TF41" s="0"/>
      <c r="TG41" s="0"/>
      <c r="TH41" s="0"/>
      <c r="TI41" s="0"/>
      <c r="TJ41" s="0"/>
      <c r="TK41" s="0"/>
      <c r="TL41" s="0"/>
      <c r="TM41" s="0"/>
      <c r="TN41" s="0"/>
      <c r="TO41" s="0"/>
      <c r="TP41" s="0"/>
      <c r="TQ41" s="0"/>
      <c r="TR41" s="0"/>
      <c r="TS41" s="0"/>
      <c r="TT41" s="0"/>
      <c r="TU41" s="0"/>
      <c r="TV41" s="0"/>
      <c r="TW41" s="0"/>
      <c r="TX41" s="0"/>
      <c r="TY41" s="0"/>
      <c r="TZ41" s="0"/>
      <c r="UA41" s="0"/>
      <c r="UB41" s="0"/>
      <c r="UC41" s="0"/>
      <c r="UD41" s="0"/>
      <c r="UE41" s="0"/>
      <c r="UF41" s="0"/>
      <c r="UG41" s="0"/>
      <c r="UH41" s="0"/>
      <c r="UI41" s="0"/>
      <c r="UJ41" s="0"/>
      <c r="UK41" s="0"/>
      <c r="UL41" s="0"/>
      <c r="UM41" s="0"/>
      <c r="UN41" s="0"/>
      <c r="UO41" s="0"/>
      <c r="UP41" s="0"/>
      <c r="UQ41" s="0"/>
      <c r="UR41" s="0"/>
      <c r="US41" s="0"/>
      <c r="UT41" s="0"/>
      <c r="UU41" s="0"/>
      <c r="UV41" s="0"/>
      <c r="UW41" s="0"/>
      <c r="UX41" s="0"/>
      <c r="UY41" s="0"/>
      <c r="UZ41" s="0"/>
      <c r="VA41" s="0"/>
      <c r="VB41" s="0"/>
      <c r="VC41" s="0"/>
      <c r="VD41" s="0"/>
      <c r="VE41" s="0"/>
      <c r="VF41" s="0"/>
      <c r="VG41" s="0"/>
      <c r="VH41" s="0"/>
      <c r="VI41" s="0"/>
      <c r="VJ41" s="0"/>
      <c r="VK41" s="0"/>
      <c r="VL41" s="0"/>
      <c r="VM41" s="0"/>
      <c r="VN41" s="0"/>
      <c r="VO41" s="0"/>
      <c r="VP41" s="0"/>
      <c r="VQ41" s="0"/>
      <c r="VR41" s="0"/>
      <c r="VS41" s="0"/>
      <c r="VT41" s="0"/>
      <c r="VU41" s="0"/>
      <c r="VV41" s="0"/>
      <c r="VW41" s="0"/>
      <c r="VX41" s="0"/>
      <c r="VY41" s="0"/>
      <c r="VZ41" s="0"/>
      <c r="WA41" s="0"/>
      <c r="WB41" s="0"/>
      <c r="WC41" s="0"/>
      <c r="WD41" s="0"/>
      <c r="WE41" s="0"/>
      <c r="WF41" s="0"/>
      <c r="WG41" s="0"/>
      <c r="WH41" s="0"/>
      <c r="WI41" s="0"/>
      <c r="WJ41" s="0"/>
      <c r="WK41" s="0"/>
      <c r="WL41" s="0"/>
      <c r="WM41" s="0"/>
      <c r="WN41" s="0"/>
      <c r="WO41" s="0"/>
      <c r="WP41" s="0"/>
      <c r="WQ41" s="0"/>
      <c r="WR41" s="0"/>
      <c r="WS41" s="0"/>
      <c r="WT41" s="0"/>
      <c r="WU41" s="0"/>
      <c r="WV41" s="0"/>
      <c r="WW41" s="0"/>
      <c r="WX41" s="0"/>
      <c r="WY41" s="0"/>
      <c r="WZ41" s="0"/>
      <c r="XA41" s="0"/>
      <c r="XB41" s="0"/>
      <c r="XC41" s="0"/>
      <c r="XD41" s="0"/>
      <c r="XE41" s="0"/>
      <c r="XF41" s="0"/>
      <c r="XG41" s="0"/>
      <c r="XH41" s="0"/>
      <c r="XI41" s="0"/>
      <c r="XJ41" s="0"/>
      <c r="XK41" s="0"/>
      <c r="XL41" s="0"/>
      <c r="XM41" s="0"/>
      <c r="XN41" s="0"/>
      <c r="XO41" s="0"/>
      <c r="XP41" s="0"/>
      <c r="XQ41" s="0"/>
      <c r="XR41" s="0"/>
      <c r="XS41" s="0"/>
      <c r="XT41" s="0"/>
      <c r="XU41" s="0"/>
      <c r="XV41" s="0"/>
      <c r="XW41" s="0"/>
      <c r="XX41" s="0"/>
      <c r="XY41" s="0"/>
      <c r="XZ41" s="0"/>
      <c r="YA41" s="0"/>
      <c r="YB41" s="0"/>
      <c r="YC41" s="0"/>
      <c r="YD41" s="0"/>
      <c r="YE41" s="0"/>
      <c r="YF41" s="0"/>
      <c r="YG41" s="0"/>
      <c r="YH41" s="0"/>
      <c r="YI41" s="0"/>
      <c r="YJ41" s="0"/>
      <c r="YK41" s="0"/>
      <c r="YL41" s="0"/>
      <c r="YM41" s="0"/>
      <c r="YN41" s="0"/>
      <c r="YO41" s="0"/>
      <c r="YP41" s="0"/>
      <c r="YQ41" s="0"/>
      <c r="YR41" s="0"/>
      <c r="YS41" s="0"/>
      <c r="YT41" s="0"/>
      <c r="YU41" s="0"/>
      <c r="YV41" s="0"/>
      <c r="YW41" s="0"/>
      <c r="YX41" s="0"/>
      <c r="YY41" s="0"/>
      <c r="YZ41" s="0"/>
      <c r="ZA41" s="0"/>
      <c r="ZB41" s="0"/>
      <c r="ZC41" s="0"/>
      <c r="ZD41" s="0"/>
      <c r="ZE41" s="0"/>
      <c r="ZF41" s="0"/>
      <c r="ZG41" s="0"/>
      <c r="ZH41" s="0"/>
      <c r="ZI41" s="0"/>
      <c r="ZJ41" s="0"/>
      <c r="ZK41" s="0"/>
      <c r="ZL41" s="0"/>
      <c r="ZM41" s="0"/>
      <c r="ZN41" s="0"/>
      <c r="ZO41" s="0"/>
      <c r="ZP41" s="0"/>
      <c r="ZQ41" s="0"/>
      <c r="ZR41" s="0"/>
      <c r="ZS41" s="0"/>
      <c r="ZT41" s="0"/>
      <c r="ZU41" s="0"/>
      <c r="ZV41" s="0"/>
      <c r="ZW41" s="0"/>
      <c r="ZX41" s="0"/>
      <c r="ZY41" s="0"/>
      <c r="ZZ41" s="0"/>
      <c r="AAA41" s="0"/>
      <c r="AAB41" s="0"/>
      <c r="AAC41" s="0"/>
      <c r="AAD41" s="0"/>
      <c r="AAE41" s="0"/>
      <c r="AAF41" s="0"/>
      <c r="AAG41" s="0"/>
      <c r="AAH41" s="0"/>
      <c r="AAI41" s="0"/>
      <c r="AAJ41" s="0"/>
      <c r="AAK41" s="0"/>
      <c r="AAL41" s="0"/>
      <c r="AAM41" s="0"/>
      <c r="AAN41" s="0"/>
      <c r="AAO41" s="0"/>
      <c r="AAP41" s="0"/>
      <c r="AAQ41" s="0"/>
      <c r="AAR41" s="0"/>
      <c r="AAS41" s="0"/>
      <c r="AAT41" s="0"/>
      <c r="AAU41" s="0"/>
      <c r="AAV41" s="0"/>
      <c r="AAW41" s="0"/>
      <c r="AAX41" s="0"/>
      <c r="AAY41" s="0"/>
      <c r="AAZ41" s="0"/>
      <c r="ABA41" s="0"/>
      <c r="ABB41" s="0"/>
      <c r="ABC41" s="0"/>
      <c r="ABD41" s="0"/>
      <c r="ABE41" s="0"/>
      <c r="ABF41" s="0"/>
      <c r="ABG41" s="0"/>
      <c r="ABH41" s="0"/>
      <c r="ABI41" s="0"/>
      <c r="ABJ41" s="0"/>
      <c r="ABK41" s="0"/>
      <c r="ABL41" s="0"/>
      <c r="ABM41" s="0"/>
      <c r="ABN41" s="0"/>
      <c r="ABO41" s="0"/>
      <c r="ABP41" s="0"/>
      <c r="ABQ41" s="0"/>
      <c r="ABR41" s="0"/>
      <c r="ABS41" s="0"/>
      <c r="ABT41" s="0"/>
      <c r="ABU41" s="0"/>
      <c r="ABV41" s="0"/>
      <c r="ABW41" s="0"/>
      <c r="ABX41" s="0"/>
      <c r="ABY41" s="0"/>
      <c r="ABZ41" s="0"/>
      <c r="ACA41" s="0"/>
      <c r="ACB41" s="0"/>
      <c r="ACC41" s="0"/>
      <c r="ACD41" s="0"/>
      <c r="ACE41" s="0"/>
      <c r="ACF41" s="0"/>
      <c r="ACG41" s="0"/>
      <c r="ACH41" s="0"/>
      <c r="ACI41" s="0"/>
      <c r="ACJ41" s="0"/>
      <c r="ACK41" s="0"/>
      <c r="ACL41" s="0"/>
      <c r="ACM41" s="0"/>
      <c r="ACN41" s="0"/>
      <c r="ACO41" s="0"/>
      <c r="ACP41" s="0"/>
      <c r="ACQ41" s="0"/>
      <c r="ACR41" s="0"/>
      <c r="ACS41" s="0"/>
      <c r="ACT41" s="0"/>
      <c r="ACU41" s="0"/>
      <c r="ACV41" s="0"/>
      <c r="ACW41" s="0"/>
      <c r="ACX41" s="0"/>
      <c r="ACY41" s="0"/>
      <c r="ACZ41" s="0"/>
      <c r="ADA41" s="0"/>
      <c r="ADB41" s="0"/>
      <c r="ADC41" s="0"/>
      <c r="ADD41" s="0"/>
      <c r="ADE41" s="0"/>
      <c r="ADF41" s="0"/>
      <c r="ADG41" s="0"/>
      <c r="ADH41" s="0"/>
      <c r="ADI41" s="0"/>
      <c r="ADJ41" s="0"/>
      <c r="ADK41" s="0"/>
      <c r="ADL41" s="0"/>
      <c r="ADM41" s="0"/>
      <c r="ADN41" s="0"/>
      <c r="ADO41" s="0"/>
      <c r="ADP41" s="0"/>
      <c r="ADQ41" s="0"/>
      <c r="ADR41" s="0"/>
      <c r="ADS41" s="0"/>
      <c r="ADT41" s="0"/>
      <c r="ADU41" s="0"/>
      <c r="ADV41" s="0"/>
      <c r="ADW41" s="0"/>
      <c r="ADX41" s="0"/>
      <c r="ADY41" s="0"/>
      <c r="ADZ41" s="0"/>
      <c r="AEA41" s="0"/>
      <c r="AEB41" s="0"/>
      <c r="AEC41" s="0"/>
      <c r="AED41" s="0"/>
      <c r="AEE41" s="0"/>
      <c r="AEF41" s="0"/>
      <c r="AEG41" s="0"/>
      <c r="AEH41" s="0"/>
      <c r="AEI41" s="0"/>
      <c r="AEJ41" s="0"/>
      <c r="AEK41" s="0"/>
      <c r="AEL41" s="0"/>
      <c r="AEM41" s="0"/>
      <c r="AEN41" s="0"/>
      <c r="AEO41" s="0"/>
      <c r="AEP41" s="0"/>
      <c r="AEQ41" s="0"/>
      <c r="AER41" s="0"/>
      <c r="AES41" s="0"/>
      <c r="AET41" s="0"/>
      <c r="AEU41" s="0"/>
      <c r="AEV41" s="0"/>
      <c r="AEW41" s="0"/>
      <c r="AEX41" s="0"/>
      <c r="AEY41" s="0"/>
      <c r="AEZ41" s="0"/>
      <c r="AFA41" s="0"/>
      <c r="AFB41" s="0"/>
      <c r="AFC41" s="0"/>
      <c r="AFD41" s="0"/>
      <c r="AFE41" s="0"/>
      <c r="AFF41" s="0"/>
      <c r="AFG41" s="0"/>
      <c r="AFH41" s="0"/>
      <c r="AFI41" s="0"/>
      <c r="AFJ41" s="0"/>
      <c r="AFK41" s="0"/>
      <c r="AFL41" s="0"/>
      <c r="AFM41" s="0"/>
      <c r="AFN41" s="0"/>
      <c r="AFO41" s="0"/>
      <c r="AFP41" s="0"/>
      <c r="AFQ41" s="0"/>
      <c r="AFR41" s="0"/>
      <c r="AFS41" s="0"/>
      <c r="AFT41" s="0"/>
      <c r="AFU41" s="0"/>
      <c r="AFV41" s="0"/>
      <c r="AFW41" s="0"/>
      <c r="AFX41" s="0"/>
      <c r="AFY41" s="0"/>
      <c r="AFZ41" s="0"/>
      <c r="AGA41" s="0"/>
      <c r="AGB41" s="0"/>
      <c r="AGC41" s="0"/>
      <c r="AGD41" s="0"/>
      <c r="AGE41" s="0"/>
      <c r="AGF41" s="0"/>
      <c r="AGG41" s="0"/>
      <c r="AGH41" s="0"/>
      <c r="AGI41" s="0"/>
      <c r="AGJ41" s="0"/>
      <c r="AGK41" s="0"/>
      <c r="AGL41" s="0"/>
      <c r="AGM41" s="0"/>
      <c r="AGN41" s="0"/>
      <c r="AGO41" s="0"/>
      <c r="AGP41" s="0"/>
      <c r="AGQ41" s="0"/>
      <c r="AGR41" s="0"/>
      <c r="AGS41" s="0"/>
      <c r="AGT41" s="0"/>
      <c r="AGU41" s="0"/>
      <c r="AGV41" s="0"/>
      <c r="AGW41" s="0"/>
      <c r="AGX41" s="0"/>
      <c r="AGY41" s="0"/>
      <c r="AGZ41" s="0"/>
      <c r="AHA41" s="0"/>
      <c r="AHB41" s="0"/>
      <c r="AHC41" s="0"/>
      <c r="AHD41" s="0"/>
      <c r="AHE41" s="0"/>
      <c r="AHF41" s="0"/>
      <c r="AHG41" s="0"/>
      <c r="AHH41" s="0"/>
      <c r="AHI41" s="0"/>
      <c r="AHJ41" s="0"/>
      <c r="AHK41" s="0"/>
      <c r="AHL41" s="0"/>
      <c r="AHM41" s="0"/>
      <c r="AHN41" s="0"/>
      <c r="AHO41" s="0"/>
      <c r="AHP41" s="0"/>
      <c r="AHQ41" s="0"/>
      <c r="AHR41" s="0"/>
      <c r="AHS41" s="0"/>
      <c r="AHT41" s="0"/>
      <c r="AHU41" s="0"/>
      <c r="AHV41" s="0"/>
      <c r="AHW41" s="0"/>
      <c r="AHX41" s="0"/>
      <c r="AHY41" s="0"/>
      <c r="AHZ41" s="0"/>
      <c r="AIA41" s="0"/>
      <c r="AIB41" s="0"/>
      <c r="AIC41" s="0"/>
      <c r="AID41" s="0"/>
      <c r="AIE41" s="0"/>
      <c r="AIF41" s="0"/>
      <c r="AIG41" s="0"/>
      <c r="AIH41" s="0"/>
      <c r="AII41" s="0"/>
      <c r="AIJ41" s="0"/>
      <c r="AIK41" s="0"/>
      <c r="AIL41" s="0"/>
      <c r="AIM41" s="0"/>
      <c r="AIN41" s="0"/>
      <c r="AIO41" s="0"/>
      <c r="AIP41" s="0"/>
      <c r="AIQ41" s="0"/>
      <c r="AIR41" s="0"/>
      <c r="AIS41" s="0"/>
      <c r="AIT41" s="0"/>
      <c r="AIU41" s="0"/>
      <c r="AIV41" s="0"/>
      <c r="AIW41" s="0"/>
      <c r="AIX41" s="0"/>
      <c r="AIY41" s="0"/>
      <c r="AIZ41" s="0"/>
      <c r="AJA41" s="0"/>
      <c r="AJB41" s="0"/>
      <c r="AJC41" s="0"/>
      <c r="AJD41" s="0"/>
      <c r="AJE41" s="0"/>
      <c r="AJF41" s="0"/>
      <c r="AJG41" s="0"/>
      <c r="AJH41" s="0"/>
      <c r="AJI41" s="0"/>
      <c r="AJJ41" s="0"/>
      <c r="AJK41" s="0"/>
      <c r="AJL41" s="0"/>
      <c r="AJM41" s="0"/>
      <c r="AJN41" s="0"/>
      <c r="AJO41" s="0"/>
      <c r="AJP41" s="0"/>
      <c r="AJQ41" s="0"/>
      <c r="AJR41" s="0"/>
      <c r="AJS41" s="0"/>
      <c r="AJT41" s="0"/>
      <c r="AJU41" s="0"/>
      <c r="AJV41" s="0"/>
      <c r="AJW41" s="0"/>
      <c r="AJX41" s="0"/>
      <c r="AJY41" s="0"/>
      <c r="AJZ41" s="0"/>
      <c r="AKA41" s="0"/>
      <c r="AKB41" s="0"/>
      <c r="AKC41" s="0"/>
      <c r="AKD41" s="0"/>
      <c r="AKE41" s="0"/>
      <c r="AKF41" s="0"/>
      <c r="AKG41" s="0"/>
      <c r="AKH41" s="0"/>
      <c r="AKI41" s="0"/>
      <c r="AKJ41" s="0"/>
      <c r="AKK41" s="0"/>
      <c r="AKL41" s="0"/>
      <c r="AKM41" s="0"/>
      <c r="AKN41" s="0"/>
      <c r="AKO41" s="0"/>
      <c r="AKP41" s="0"/>
      <c r="AKQ41" s="0"/>
      <c r="AKR41" s="0"/>
      <c r="AKS41" s="0"/>
      <c r="AKT41" s="0"/>
      <c r="AKU41" s="0"/>
      <c r="AKV41" s="0"/>
      <c r="AKW41" s="0"/>
      <c r="AKX41" s="0"/>
      <c r="AKY41" s="0"/>
      <c r="AKZ41" s="0"/>
      <c r="ALA41" s="0"/>
      <c r="ALB41" s="0"/>
      <c r="ALC41" s="0"/>
      <c r="ALD41" s="0"/>
      <c r="ALE41" s="0"/>
      <c r="ALF41" s="0"/>
      <c r="ALG41" s="0"/>
      <c r="ALH41" s="0"/>
      <c r="ALI41" s="0"/>
      <c r="ALJ41" s="0"/>
      <c r="ALK41" s="0"/>
      <c r="ALL41" s="0"/>
      <c r="ALM41" s="0"/>
      <c r="ALN41" s="0"/>
      <c r="ALO41" s="0"/>
      <c r="ALP41" s="0"/>
      <c r="ALQ41" s="0"/>
      <c r="ALR41" s="0"/>
      <c r="ALS41" s="0"/>
      <c r="ALT41" s="0"/>
      <c r="ALU41" s="0"/>
      <c r="ALV41" s="0"/>
      <c r="ALW41" s="0"/>
      <c r="ALX41" s="0"/>
      <c r="ALY41" s="0"/>
      <c r="ALZ41" s="0"/>
      <c r="AMA41" s="0"/>
      <c r="AMB41" s="0"/>
      <c r="AMC41" s="0"/>
      <c r="AMD41" s="0"/>
      <c r="AME41" s="0"/>
      <c r="AMF41" s="0"/>
      <c r="AMG41" s="0"/>
      <c r="AMH41" s="0"/>
      <c r="AMI41" s="1"/>
      <c r="AMJ41" s="1"/>
    </row>
    <row r="42" customFormat="false" ht="19.6" hidden="false" customHeight="true" outlineLevel="0" collapsed="false">
      <c r="A42" s="15" t="s">
        <v>51</v>
      </c>
      <c r="B42" s="18" t="s">
        <v>48</v>
      </c>
      <c r="C42" s="18" t="s">
        <v>18</v>
      </c>
      <c r="D42" s="21" t="n">
        <v>180229.8</v>
      </c>
    </row>
    <row r="43" customFormat="false" ht="18.85" hidden="false" customHeight="true" outlineLevel="0" collapsed="false">
      <c r="A43" s="15" t="s">
        <v>52</v>
      </c>
      <c r="B43" s="18" t="s">
        <v>48</v>
      </c>
      <c r="C43" s="18" t="s">
        <v>22</v>
      </c>
      <c r="D43" s="21" t="n">
        <v>200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</row>
    <row r="44" customFormat="false" ht="18.85" hidden="false" customHeight="true" outlineLevel="0" collapsed="false">
      <c r="A44" s="15" t="s">
        <v>53</v>
      </c>
      <c r="B44" s="18" t="s">
        <v>48</v>
      </c>
      <c r="C44" s="18" t="s">
        <v>48</v>
      </c>
      <c r="D44" s="21" t="n">
        <v>18670.8</v>
      </c>
    </row>
    <row r="45" customFormat="false" ht="18.85" hidden="false" customHeight="true" outlineLevel="0" collapsed="false">
      <c r="A45" s="15" t="s">
        <v>54</v>
      </c>
      <c r="B45" s="18" t="s">
        <v>48</v>
      </c>
      <c r="C45" s="18" t="s">
        <v>31</v>
      </c>
      <c r="D45" s="21" t="n">
        <v>229663.6</v>
      </c>
    </row>
    <row r="46" customFormat="false" ht="18.85" hidden="false" customHeight="true" outlineLevel="0" collapsed="false">
      <c r="A46" s="12" t="s">
        <v>55</v>
      </c>
      <c r="B46" s="17" t="s">
        <v>38</v>
      </c>
      <c r="C46" s="17" t="s">
        <v>14</v>
      </c>
      <c r="D46" s="14" t="n">
        <f aca="false">SUM(D47:D48)</f>
        <v>90140.4</v>
      </c>
    </row>
    <row r="47" s="1" customFormat="true" ht="18.05" hidden="false" customHeight="true" outlineLevel="0" collapsed="false">
      <c r="A47" s="15" t="s">
        <v>56</v>
      </c>
      <c r="B47" s="18" t="s">
        <v>38</v>
      </c>
      <c r="C47" s="18" t="s">
        <v>13</v>
      </c>
      <c r="D47" s="21" t="n">
        <v>49261.1</v>
      </c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0"/>
      <c r="AL47" s="0"/>
      <c r="AM47" s="0"/>
      <c r="AN47" s="0"/>
      <c r="AO47" s="0"/>
      <c r="AP47" s="0"/>
      <c r="AQ47" s="0"/>
      <c r="AR47" s="0"/>
      <c r="AS47" s="0"/>
      <c r="AT47" s="0"/>
      <c r="AU47" s="0"/>
      <c r="AV47" s="0"/>
      <c r="AW47" s="0"/>
      <c r="AX47" s="0"/>
      <c r="AY47" s="0"/>
      <c r="AZ47" s="0"/>
      <c r="BA47" s="0"/>
      <c r="BB47" s="0"/>
      <c r="BC47" s="0"/>
      <c r="BD47" s="0"/>
      <c r="BE47" s="0"/>
      <c r="BF47" s="0"/>
      <c r="BG47" s="0"/>
      <c r="BH47" s="0"/>
      <c r="BI47" s="0"/>
      <c r="BJ47" s="0"/>
      <c r="BK47" s="0"/>
      <c r="BL47" s="0"/>
      <c r="BM47" s="0"/>
      <c r="BN47" s="0"/>
      <c r="BO47" s="0"/>
      <c r="BP47" s="0"/>
      <c r="BQ47" s="0"/>
      <c r="BR47" s="0"/>
      <c r="BS47" s="0"/>
      <c r="BT47" s="0"/>
      <c r="BU47" s="0"/>
      <c r="BV47" s="0"/>
      <c r="BW47" s="0"/>
      <c r="BX47" s="0"/>
      <c r="BY47" s="0"/>
      <c r="BZ47" s="0"/>
      <c r="CA47" s="0"/>
      <c r="CB47" s="0"/>
      <c r="CC47" s="0"/>
      <c r="CD47" s="0"/>
      <c r="CE47" s="0"/>
      <c r="CF47" s="0"/>
      <c r="CG47" s="0"/>
      <c r="CH47" s="0"/>
      <c r="CI47" s="0"/>
      <c r="CJ47" s="0"/>
      <c r="CK47" s="0"/>
      <c r="CL47" s="0"/>
      <c r="CM47" s="0"/>
      <c r="CN47" s="0"/>
      <c r="CO47" s="0"/>
      <c r="CP47" s="0"/>
      <c r="CQ47" s="0"/>
      <c r="CR47" s="0"/>
      <c r="CS47" s="0"/>
      <c r="CT47" s="0"/>
      <c r="CU47" s="0"/>
      <c r="CV47" s="0"/>
      <c r="CW47" s="0"/>
      <c r="CX47" s="0"/>
      <c r="CY47" s="0"/>
      <c r="CZ47" s="0"/>
      <c r="DA47" s="0"/>
      <c r="DB47" s="0"/>
      <c r="DC47" s="0"/>
      <c r="DD47" s="0"/>
      <c r="DE47" s="0"/>
      <c r="DF47" s="0"/>
      <c r="DG47" s="0"/>
      <c r="DH47" s="0"/>
      <c r="DI47" s="0"/>
      <c r="DJ47" s="0"/>
      <c r="DK47" s="0"/>
      <c r="DL47" s="0"/>
      <c r="DM47" s="0"/>
      <c r="DN47" s="0"/>
      <c r="DO47" s="0"/>
      <c r="DP47" s="0"/>
      <c r="DQ47" s="0"/>
      <c r="DR47" s="0"/>
      <c r="DS47" s="0"/>
      <c r="DT47" s="0"/>
      <c r="DU47" s="0"/>
      <c r="DV47" s="0"/>
      <c r="DW47" s="0"/>
      <c r="DX47" s="0"/>
      <c r="DY47" s="0"/>
      <c r="DZ47" s="0"/>
      <c r="EA47" s="0"/>
      <c r="EB47" s="0"/>
      <c r="EC47" s="0"/>
      <c r="ED47" s="0"/>
      <c r="EE47" s="0"/>
      <c r="EF47" s="0"/>
      <c r="EG47" s="0"/>
      <c r="EH47" s="0"/>
      <c r="EI47" s="0"/>
      <c r="EJ47" s="0"/>
      <c r="EK47" s="0"/>
      <c r="EL47" s="0"/>
      <c r="EM47" s="0"/>
      <c r="EN47" s="0"/>
      <c r="EO47" s="0"/>
      <c r="EP47" s="0"/>
      <c r="EQ47" s="0"/>
      <c r="ER47" s="0"/>
      <c r="ES47" s="0"/>
      <c r="ET47" s="0"/>
      <c r="EU47" s="0"/>
      <c r="EV47" s="0"/>
      <c r="EW47" s="0"/>
      <c r="EX47" s="0"/>
      <c r="EY47" s="0"/>
      <c r="EZ47" s="0"/>
      <c r="FA47" s="0"/>
      <c r="FB47" s="0"/>
      <c r="FC47" s="0"/>
      <c r="FD47" s="0"/>
      <c r="FE47" s="0"/>
      <c r="FF47" s="0"/>
      <c r="FG47" s="0"/>
      <c r="FH47" s="0"/>
      <c r="FI47" s="0"/>
      <c r="FJ47" s="0"/>
      <c r="FK47" s="0"/>
      <c r="FL47" s="0"/>
      <c r="FM47" s="0"/>
      <c r="FN47" s="0"/>
      <c r="FO47" s="0"/>
      <c r="FP47" s="0"/>
      <c r="FQ47" s="0"/>
      <c r="FR47" s="0"/>
      <c r="FS47" s="0"/>
      <c r="FT47" s="0"/>
      <c r="FU47" s="0"/>
      <c r="FV47" s="0"/>
      <c r="FW47" s="0"/>
      <c r="FX47" s="0"/>
      <c r="FY47" s="0"/>
      <c r="FZ47" s="0"/>
      <c r="GA47" s="0"/>
      <c r="GB47" s="0"/>
      <c r="GC47" s="0"/>
      <c r="GD47" s="0"/>
      <c r="GE47" s="0"/>
      <c r="GF47" s="0"/>
      <c r="GG47" s="0"/>
      <c r="GH47" s="0"/>
      <c r="GI47" s="0"/>
      <c r="GJ47" s="0"/>
      <c r="GK47" s="0"/>
      <c r="GL47" s="0"/>
      <c r="GM47" s="0"/>
      <c r="GN47" s="0"/>
      <c r="GO47" s="0"/>
      <c r="GP47" s="0"/>
      <c r="GQ47" s="0"/>
      <c r="GR47" s="0"/>
      <c r="GS47" s="0"/>
      <c r="GT47" s="0"/>
      <c r="GU47" s="0"/>
      <c r="GV47" s="0"/>
      <c r="GW47" s="0"/>
      <c r="GX47" s="0"/>
      <c r="GY47" s="0"/>
      <c r="GZ47" s="0"/>
      <c r="HA47" s="0"/>
      <c r="HB47" s="0"/>
      <c r="HC47" s="0"/>
      <c r="HD47" s="0"/>
      <c r="HE47" s="0"/>
      <c r="HF47" s="0"/>
      <c r="HG47" s="0"/>
      <c r="HH47" s="0"/>
      <c r="HI47" s="0"/>
      <c r="HJ47" s="0"/>
      <c r="HK47" s="0"/>
      <c r="HL47" s="0"/>
      <c r="HM47" s="0"/>
      <c r="HN47" s="0"/>
      <c r="HO47" s="0"/>
      <c r="HP47" s="0"/>
      <c r="HQ47" s="0"/>
      <c r="HR47" s="0"/>
      <c r="HS47" s="0"/>
      <c r="HT47" s="0"/>
      <c r="HU47" s="0"/>
      <c r="HV47" s="0"/>
      <c r="HW47" s="0"/>
      <c r="HX47" s="0"/>
      <c r="HY47" s="0"/>
      <c r="HZ47" s="0"/>
      <c r="IA47" s="0"/>
      <c r="IB47" s="0"/>
      <c r="IC47" s="0"/>
      <c r="ID47" s="0"/>
      <c r="IE47" s="0"/>
      <c r="IF47" s="0"/>
      <c r="IG47" s="0"/>
      <c r="IH47" s="0"/>
      <c r="II47" s="0"/>
      <c r="IJ47" s="0"/>
      <c r="IK47" s="0"/>
      <c r="IL47" s="0"/>
      <c r="IM47" s="0"/>
      <c r="IN47" s="0"/>
      <c r="IO47" s="0"/>
      <c r="IP47" s="0"/>
      <c r="IQ47" s="0"/>
      <c r="IR47" s="0"/>
      <c r="IS47" s="0"/>
      <c r="IT47" s="0"/>
      <c r="IU47" s="0"/>
      <c r="IV47" s="0"/>
      <c r="IW47" s="0"/>
      <c r="IX47" s="0"/>
      <c r="IY47" s="0"/>
      <c r="IZ47" s="0"/>
      <c r="JA47" s="0"/>
      <c r="JB47" s="0"/>
      <c r="JC47" s="0"/>
      <c r="JD47" s="0"/>
      <c r="JE47" s="0"/>
      <c r="JF47" s="0"/>
      <c r="JG47" s="0"/>
      <c r="JH47" s="0"/>
      <c r="JI47" s="0"/>
      <c r="JJ47" s="0"/>
      <c r="JK47" s="0"/>
      <c r="JL47" s="0"/>
      <c r="JM47" s="0"/>
      <c r="JN47" s="0"/>
      <c r="JO47" s="0"/>
      <c r="JP47" s="0"/>
      <c r="JQ47" s="0"/>
      <c r="JR47" s="0"/>
      <c r="JS47" s="0"/>
      <c r="JT47" s="0"/>
      <c r="JU47" s="0"/>
      <c r="JV47" s="0"/>
      <c r="JW47" s="0"/>
      <c r="JX47" s="0"/>
      <c r="JY47" s="0"/>
      <c r="JZ47" s="0"/>
      <c r="KA47" s="0"/>
      <c r="KB47" s="0"/>
      <c r="KC47" s="0"/>
      <c r="KD47" s="0"/>
      <c r="KE47" s="0"/>
      <c r="KF47" s="0"/>
      <c r="KG47" s="0"/>
      <c r="KH47" s="0"/>
      <c r="KI47" s="0"/>
      <c r="KJ47" s="0"/>
      <c r="KK47" s="0"/>
      <c r="KL47" s="0"/>
      <c r="KM47" s="0"/>
      <c r="KN47" s="0"/>
      <c r="KO47" s="0"/>
      <c r="KP47" s="0"/>
      <c r="KQ47" s="0"/>
      <c r="KR47" s="0"/>
      <c r="KS47" s="0"/>
      <c r="KT47" s="0"/>
      <c r="KU47" s="0"/>
      <c r="KV47" s="0"/>
      <c r="KW47" s="0"/>
      <c r="KX47" s="0"/>
      <c r="KY47" s="0"/>
      <c r="KZ47" s="0"/>
      <c r="LA47" s="0"/>
      <c r="LB47" s="0"/>
      <c r="LC47" s="0"/>
      <c r="LD47" s="0"/>
      <c r="LE47" s="0"/>
      <c r="LF47" s="0"/>
      <c r="LG47" s="0"/>
      <c r="LH47" s="0"/>
      <c r="LI47" s="0"/>
      <c r="LJ47" s="0"/>
      <c r="LK47" s="0"/>
      <c r="LL47" s="0"/>
      <c r="LM47" s="0"/>
      <c r="LN47" s="0"/>
      <c r="LO47" s="0"/>
      <c r="LP47" s="0"/>
      <c r="LQ47" s="0"/>
      <c r="LR47" s="0"/>
      <c r="LS47" s="0"/>
      <c r="LT47" s="0"/>
      <c r="LU47" s="0"/>
      <c r="LV47" s="0"/>
      <c r="LW47" s="0"/>
      <c r="LX47" s="0"/>
      <c r="LY47" s="0"/>
      <c r="LZ47" s="0"/>
      <c r="MA47" s="0"/>
      <c r="MB47" s="0"/>
      <c r="MC47" s="0"/>
      <c r="MD47" s="0"/>
      <c r="ME47" s="0"/>
      <c r="MF47" s="0"/>
      <c r="MG47" s="0"/>
      <c r="MH47" s="0"/>
      <c r="MI47" s="0"/>
      <c r="MJ47" s="0"/>
      <c r="MK47" s="0"/>
      <c r="ML47" s="0"/>
      <c r="MM47" s="0"/>
      <c r="MN47" s="0"/>
      <c r="MO47" s="0"/>
      <c r="MP47" s="0"/>
      <c r="MQ47" s="0"/>
      <c r="MR47" s="0"/>
      <c r="MS47" s="0"/>
      <c r="MT47" s="0"/>
      <c r="MU47" s="0"/>
      <c r="MV47" s="0"/>
      <c r="MW47" s="0"/>
      <c r="MX47" s="0"/>
      <c r="MY47" s="0"/>
      <c r="MZ47" s="0"/>
      <c r="NA47" s="0"/>
      <c r="NB47" s="0"/>
      <c r="NC47" s="0"/>
      <c r="ND47" s="0"/>
      <c r="NE47" s="0"/>
      <c r="NF47" s="0"/>
      <c r="NG47" s="0"/>
      <c r="NH47" s="0"/>
      <c r="NI47" s="0"/>
      <c r="NJ47" s="0"/>
      <c r="NK47" s="0"/>
      <c r="NL47" s="0"/>
      <c r="NM47" s="0"/>
      <c r="NN47" s="0"/>
      <c r="NO47" s="0"/>
      <c r="NP47" s="0"/>
      <c r="NQ47" s="0"/>
      <c r="NR47" s="0"/>
      <c r="NS47" s="0"/>
      <c r="NT47" s="0"/>
      <c r="NU47" s="0"/>
      <c r="NV47" s="0"/>
      <c r="NW47" s="0"/>
      <c r="NX47" s="0"/>
      <c r="NY47" s="0"/>
      <c r="NZ47" s="0"/>
      <c r="OA47" s="0"/>
      <c r="OB47" s="0"/>
      <c r="OC47" s="0"/>
      <c r="OD47" s="0"/>
      <c r="OE47" s="0"/>
      <c r="OF47" s="0"/>
      <c r="OG47" s="0"/>
      <c r="OH47" s="0"/>
      <c r="OI47" s="0"/>
      <c r="OJ47" s="0"/>
      <c r="OK47" s="0"/>
      <c r="OL47" s="0"/>
      <c r="OM47" s="0"/>
      <c r="ON47" s="0"/>
      <c r="OO47" s="0"/>
      <c r="OP47" s="0"/>
      <c r="OQ47" s="0"/>
      <c r="OR47" s="0"/>
      <c r="OS47" s="0"/>
      <c r="OT47" s="0"/>
      <c r="OU47" s="0"/>
      <c r="OV47" s="0"/>
      <c r="OW47" s="0"/>
      <c r="OX47" s="0"/>
      <c r="OY47" s="0"/>
      <c r="OZ47" s="0"/>
      <c r="PA47" s="0"/>
      <c r="PB47" s="0"/>
      <c r="PC47" s="0"/>
      <c r="PD47" s="0"/>
      <c r="PE47" s="0"/>
      <c r="PF47" s="0"/>
      <c r="PG47" s="0"/>
      <c r="PH47" s="0"/>
      <c r="PI47" s="0"/>
      <c r="PJ47" s="0"/>
      <c r="PK47" s="0"/>
      <c r="PL47" s="0"/>
      <c r="PM47" s="0"/>
      <c r="PN47" s="0"/>
      <c r="PO47" s="0"/>
      <c r="PP47" s="0"/>
      <c r="PQ47" s="0"/>
      <c r="PR47" s="0"/>
      <c r="PS47" s="0"/>
      <c r="PT47" s="0"/>
      <c r="PU47" s="0"/>
      <c r="PV47" s="0"/>
      <c r="PW47" s="0"/>
      <c r="PX47" s="0"/>
      <c r="PY47" s="0"/>
      <c r="PZ47" s="0"/>
      <c r="QA47" s="0"/>
      <c r="QB47" s="0"/>
      <c r="QC47" s="0"/>
      <c r="QD47" s="0"/>
      <c r="QE47" s="0"/>
      <c r="QF47" s="0"/>
      <c r="QG47" s="0"/>
      <c r="QH47" s="0"/>
      <c r="QI47" s="0"/>
      <c r="QJ47" s="0"/>
      <c r="QK47" s="0"/>
      <c r="QL47" s="0"/>
      <c r="QM47" s="0"/>
      <c r="QN47" s="0"/>
      <c r="QO47" s="0"/>
      <c r="QP47" s="0"/>
      <c r="QQ47" s="0"/>
      <c r="QR47" s="0"/>
      <c r="QS47" s="0"/>
      <c r="QT47" s="0"/>
      <c r="QU47" s="0"/>
      <c r="QV47" s="0"/>
      <c r="QW47" s="0"/>
      <c r="QX47" s="0"/>
      <c r="QY47" s="0"/>
      <c r="QZ47" s="0"/>
      <c r="RA47" s="0"/>
      <c r="RB47" s="0"/>
      <c r="RC47" s="0"/>
      <c r="RD47" s="0"/>
      <c r="RE47" s="0"/>
      <c r="RF47" s="0"/>
      <c r="RG47" s="0"/>
      <c r="RH47" s="0"/>
      <c r="RI47" s="0"/>
      <c r="RJ47" s="0"/>
      <c r="RK47" s="0"/>
      <c r="RL47" s="0"/>
      <c r="RM47" s="0"/>
      <c r="RN47" s="0"/>
      <c r="RO47" s="0"/>
      <c r="RP47" s="0"/>
      <c r="RQ47" s="0"/>
      <c r="RR47" s="0"/>
      <c r="RS47" s="0"/>
      <c r="RT47" s="0"/>
      <c r="RU47" s="0"/>
      <c r="RV47" s="0"/>
      <c r="RW47" s="0"/>
      <c r="RX47" s="0"/>
      <c r="RY47" s="0"/>
      <c r="RZ47" s="0"/>
      <c r="SA47" s="0"/>
      <c r="SB47" s="0"/>
      <c r="SC47" s="0"/>
      <c r="SD47" s="0"/>
      <c r="SE47" s="0"/>
      <c r="SF47" s="0"/>
      <c r="SG47" s="0"/>
      <c r="SH47" s="0"/>
      <c r="SI47" s="0"/>
      <c r="SJ47" s="0"/>
      <c r="SK47" s="0"/>
      <c r="SL47" s="0"/>
      <c r="SM47" s="0"/>
      <c r="SN47" s="0"/>
      <c r="SO47" s="0"/>
      <c r="SP47" s="0"/>
      <c r="SQ47" s="0"/>
      <c r="SR47" s="0"/>
      <c r="SS47" s="0"/>
      <c r="ST47" s="0"/>
      <c r="SU47" s="0"/>
      <c r="SV47" s="0"/>
      <c r="SW47" s="0"/>
      <c r="SX47" s="0"/>
      <c r="SY47" s="0"/>
      <c r="SZ47" s="0"/>
      <c r="TA47" s="0"/>
      <c r="TB47" s="0"/>
      <c r="TC47" s="0"/>
      <c r="TD47" s="0"/>
      <c r="TE47" s="0"/>
      <c r="TF47" s="0"/>
      <c r="TG47" s="0"/>
      <c r="TH47" s="0"/>
      <c r="TI47" s="0"/>
      <c r="TJ47" s="0"/>
      <c r="TK47" s="0"/>
      <c r="TL47" s="0"/>
      <c r="TM47" s="0"/>
      <c r="TN47" s="0"/>
      <c r="TO47" s="0"/>
      <c r="TP47" s="0"/>
      <c r="TQ47" s="0"/>
      <c r="TR47" s="0"/>
      <c r="TS47" s="0"/>
      <c r="TT47" s="0"/>
      <c r="TU47" s="0"/>
      <c r="TV47" s="0"/>
      <c r="TW47" s="0"/>
      <c r="TX47" s="0"/>
      <c r="TY47" s="0"/>
      <c r="TZ47" s="0"/>
      <c r="UA47" s="0"/>
      <c r="UB47" s="0"/>
      <c r="UC47" s="0"/>
      <c r="UD47" s="0"/>
      <c r="UE47" s="0"/>
      <c r="UF47" s="0"/>
      <c r="UG47" s="0"/>
      <c r="UH47" s="0"/>
      <c r="UI47" s="0"/>
      <c r="UJ47" s="0"/>
      <c r="UK47" s="0"/>
      <c r="UL47" s="0"/>
      <c r="UM47" s="0"/>
      <c r="UN47" s="0"/>
      <c r="UO47" s="0"/>
      <c r="UP47" s="0"/>
      <c r="UQ47" s="0"/>
      <c r="UR47" s="0"/>
      <c r="US47" s="0"/>
      <c r="UT47" s="0"/>
      <c r="UU47" s="0"/>
      <c r="UV47" s="0"/>
      <c r="UW47" s="0"/>
      <c r="UX47" s="0"/>
      <c r="UY47" s="0"/>
      <c r="UZ47" s="0"/>
      <c r="VA47" s="0"/>
      <c r="VB47" s="0"/>
      <c r="VC47" s="0"/>
      <c r="VD47" s="0"/>
      <c r="VE47" s="0"/>
      <c r="VF47" s="0"/>
      <c r="VG47" s="0"/>
      <c r="VH47" s="0"/>
      <c r="VI47" s="0"/>
      <c r="VJ47" s="0"/>
      <c r="VK47" s="0"/>
      <c r="VL47" s="0"/>
      <c r="VM47" s="0"/>
      <c r="VN47" s="0"/>
      <c r="VO47" s="0"/>
      <c r="VP47" s="0"/>
      <c r="VQ47" s="0"/>
      <c r="VR47" s="0"/>
      <c r="VS47" s="0"/>
      <c r="VT47" s="0"/>
      <c r="VU47" s="0"/>
      <c r="VV47" s="0"/>
      <c r="VW47" s="0"/>
      <c r="VX47" s="0"/>
      <c r="VY47" s="0"/>
      <c r="VZ47" s="0"/>
      <c r="WA47" s="0"/>
      <c r="WB47" s="0"/>
      <c r="WC47" s="0"/>
      <c r="WD47" s="0"/>
      <c r="WE47" s="0"/>
      <c r="WF47" s="0"/>
      <c r="WG47" s="0"/>
      <c r="WH47" s="0"/>
      <c r="WI47" s="0"/>
      <c r="WJ47" s="0"/>
      <c r="WK47" s="0"/>
      <c r="WL47" s="0"/>
      <c r="WM47" s="0"/>
      <c r="WN47" s="0"/>
      <c r="WO47" s="0"/>
      <c r="WP47" s="0"/>
      <c r="WQ47" s="0"/>
      <c r="WR47" s="0"/>
      <c r="WS47" s="0"/>
      <c r="WT47" s="0"/>
      <c r="WU47" s="0"/>
      <c r="WV47" s="0"/>
      <c r="WW47" s="0"/>
      <c r="WX47" s="0"/>
      <c r="WY47" s="0"/>
      <c r="WZ47" s="0"/>
      <c r="XA47" s="0"/>
      <c r="XB47" s="0"/>
      <c r="XC47" s="0"/>
      <c r="XD47" s="0"/>
      <c r="XE47" s="0"/>
      <c r="XF47" s="0"/>
      <c r="XG47" s="0"/>
      <c r="XH47" s="0"/>
      <c r="XI47" s="0"/>
      <c r="XJ47" s="0"/>
      <c r="XK47" s="0"/>
      <c r="XL47" s="0"/>
      <c r="XM47" s="0"/>
      <c r="XN47" s="0"/>
      <c r="XO47" s="0"/>
      <c r="XP47" s="0"/>
      <c r="XQ47" s="0"/>
      <c r="XR47" s="0"/>
      <c r="XS47" s="0"/>
      <c r="XT47" s="0"/>
      <c r="XU47" s="0"/>
      <c r="XV47" s="0"/>
      <c r="XW47" s="0"/>
      <c r="XX47" s="0"/>
      <c r="XY47" s="0"/>
      <c r="XZ47" s="0"/>
      <c r="YA47" s="0"/>
      <c r="YB47" s="0"/>
      <c r="YC47" s="0"/>
      <c r="YD47" s="0"/>
      <c r="YE47" s="0"/>
      <c r="YF47" s="0"/>
      <c r="YG47" s="0"/>
      <c r="YH47" s="0"/>
      <c r="YI47" s="0"/>
      <c r="YJ47" s="0"/>
      <c r="YK47" s="0"/>
      <c r="YL47" s="0"/>
      <c r="YM47" s="0"/>
      <c r="YN47" s="0"/>
      <c r="YO47" s="0"/>
      <c r="YP47" s="0"/>
      <c r="YQ47" s="0"/>
      <c r="YR47" s="0"/>
      <c r="YS47" s="0"/>
      <c r="YT47" s="0"/>
      <c r="YU47" s="0"/>
      <c r="YV47" s="0"/>
      <c r="YW47" s="0"/>
      <c r="YX47" s="0"/>
      <c r="YY47" s="0"/>
      <c r="YZ47" s="0"/>
      <c r="ZA47" s="0"/>
      <c r="ZB47" s="0"/>
      <c r="ZC47" s="0"/>
      <c r="ZD47" s="0"/>
      <c r="ZE47" s="0"/>
      <c r="ZF47" s="0"/>
      <c r="ZG47" s="0"/>
      <c r="ZH47" s="0"/>
      <c r="ZI47" s="0"/>
      <c r="ZJ47" s="0"/>
      <c r="ZK47" s="0"/>
      <c r="ZL47" s="0"/>
      <c r="ZM47" s="0"/>
      <c r="ZN47" s="0"/>
      <c r="ZO47" s="0"/>
      <c r="ZP47" s="0"/>
      <c r="ZQ47" s="0"/>
      <c r="ZR47" s="0"/>
      <c r="ZS47" s="0"/>
      <c r="ZT47" s="0"/>
      <c r="ZU47" s="0"/>
      <c r="ZV47" s="0"/>
      <c r="ZW47" s="0"/>
      <c r="ZX47" s="0"/>
      <c r="ZY47" s="0"/>
      <c r="ZZ47" s="0"/>
      <c r="AAA47" s="0"/>
      <c r="AAB47" s="0"/>
      <c r="AAC47" s="0"/>
      <c r="AAD47" s="0"/>
      <c r="AAE47" s="0"/>
      <c r="AAF47" s="0"/>
      <c r="AAG47" s="0"/>
      <c r="AAH47" s="0"/>
      <c r="AAI47" s="0"/>
      <c r="AAJ47" s="0"/>
      <c r="AAK47" s="0"/>
      <c r="AAL47" s="0"/>
      <c r="AAM47" s="0"/>
      <c r="AAN47" s="0"/>
      <c r="AAO47" s="0"/>
      <c r="AAP47" s="0"/>
      <c r="AAQ47" s="0"/>
      <c r="AAR47" s="0"/>
      <c r="AAS47" s="0"/>
      <c r="AAT47" s="0"/>
      <c r="AAU47" s="0"/>
      <c r="AAV47" s="0"/>
      <c r="AAW47" s="0"/>
      <c r="AAX47" s="0"/>
      <c r="AAY47" s="0"/>
      <c r="AAZ47" s="0"/>
      <c r="ABA47" s="0"/>
      <c r="ABB47" s="0"/>
      <c r="ABC47" s="0"/>
      <c r="ABD47" s="0"/>
      <c r="ABE47" s="0"/>
      <c r="ABF47" s="0"/>
      <c r="ABG47" s="0"/>
      <c r="ABH47" s="0"/>
      <c r="ABI47" s="0"/>
      <c r="ABJ47" s="0"/>
      <c r="ABK47" s="0"/>
      <c r="ABL47" s="0"/>
      <c r="ABM47" s="0"/>
      <c r="ABN47" s="0"/>
      <c r="ABO47" s="0"/>
      <c r="ABP47" s="0"/>
      <c r="ABQ47" s="0"/>
      <c r="ABR47" s="0"/>
      <c r="ABS47" s="0"/>
      <c r="ABT47" s="0"/>
      <c r="ABU47" s="0"/>
      <c r="ABV47" s="0"/>
      <c r="ABW47" s="0"/>
      <c r="ABX47" s="0"/>
      <c r="ABY47" s="0"/>
      <c r="ABZ47" s="0"/>
      <c r="ACA47" s="0"/>
      <c r="ACB47" s="0"/>
      <c r="ACC47" s="0"/>
      <c r="ACD47" s="0"/>
      <c r="ACE47" s="0"/>
      <c r="ACF47" s="0"/>
      <c r="ACG47" s="0"/>
      <c r="ACH47" s="0"/>
      <c r="ACI47" s="0"/>
      <c r="ACJ47" s="0"/>
      <c r="ACK47" s="0"/>
      <c r="ACL47" s="0"/>
      <c r="ACM47" s="0"/>
      <c r="ACN47" s="0"/>
      <c r="ACO47" s="0"/>
      <c r="ACP47" s="0"/>
      <c r="ACQ47" s="0"/>
      <c r="ACR47" s="0"/>
      <c r="ACS47" s="0"/>
      <c r="ACT47" s="0"/>
      <c r="ACU47" s="0"/>
      <c r="ACV47" s="0"/>
      <c r="ACW47" s="0"/>
      <c r="ACX47" s="0"/>
      <c r="ACY47" s="0"/>
      <c r="ACZ47" s="0"/>
      <c r="ADA47" s="0"/>
      <c r="ADB47" s="0"/>
      <c r="ADC47" s="0"/>
      <c r="ADD47" s="0"/>
      <c r="ADE47" s="0"/>
      <c r="ADF47" s="0"/>
      <c r="ADG47" s="0"/>
      <c r="ADH47" s="0"/>
      <c r="ADI47" s="0"/>
      <c r="ADJ47" s="0"/>
      <c r="ADK47" s="0"/>
      <c r="ADL47" s="0"/>
      <c r="ADM47" s="0"/>
      <c r="ADN47" s="0"/>
      <c r="ADO47" s="0"/>
      <c r="ADP47" s="0"/>
      <c r="ADQ47" s="0"/>
      <c r="ADR47" s="0"/>
      <c r="ADS47" s="0"/>
      <c r="ADT47" s="0"/>
      <c r="ADU47" s="0"/>
      <c r="ADV47" s="0"/>
      <c r="ADW47" s="0"/>
      <c r="ADX47" s="0"/>
      <c r="ADY47" s="0"/>
      <c r="ADZ47" s="0"/>
      <c r="AEA47" s="0"/>
      <c r="AEB47" s="0"/>
      <c r="AEC47" s="0"/>
      <c r="AED47" s="0"/>
      <c r="AEE47" s="0"/>
      <c r="AEF47" s="0"/>
      <c r="AEG47" s="0"/>
      <c r="AEH47" s="0"/>
      <c r="AEI47" s="0"/>
      <c r="AEJ47" s="0"/>
      <c r="AEK47" s="0"/>
      <c r="AEL47" s="0"/>
      <c r="AEM47" s="0"/>
      <c r="AEN47" s="0"/>
      <c r="AEO47" s="0"/>
      <c r="AEP47" s="0"/>
      <c r="AEQ47" s="0"/>
      <c r="AER47" s="0"/>
      <c r="AES47" s="0"/>
      <c r="AET47" s="0"/>
      <c r="AEU47" s="0"/>
      <c r="AEV47" s="0"/>
      <c r="AEW47" s="0"/>
      <c r="AEX47" s="0"/>
      <c r="AEY47" s="0"/>
      <c r="AEZ47" s="0"/>
      <c r="AFA47" s="0"/>
      <c r="AFB47" s="0"/>
      <c r="AFC47" s="0"/>
      <c r="AFD47" s="0"/>
      <c r="AFE47" s="0"/>
      <c r="AFF47" s="0"/>
      <c r="AFG47" s="0"/>
      <c r="AFH47" s="0"/>
      <c r="AFI47" s="0"/>
      <c r="AFJ47" s="0"/>
      <c r="AFK47" s="0"/>
      <c r="AFL47" s="0"/>
      <c r="AFM47" s="0"/>
      <c r="AFN47" s="0"/>
      <c r="AFO47" s="0"/>
      <c r="AFP47" s="0"/>
      <c r="AFQ47" s="0"/>
      <c r="AFR47" s="0"/>
      <c r="AFS47" s="0"/>
      <c r="AFT47" s="0"/>
      <c r="AFU47" s="0"/>
      <c r="AFV47" s="0"/>
      <c r="AFW47" s="0"/>
      <c r="AFX47" s="0"/>
      <c r="AFY47" s="0"/>
      <c r="AFZ47" s="0"/>
      <c r="AGA47" s="0"/>
      <c r="AGB47" s="0"/>
      <c r="AGC47" s="0"/>
      <c r="AGD47" s="0"/>
      <c r="AGE47" s="0"/>
      <c r="AGF47" s="0"/>
      <c r="AGG47" s="0"/>
      <c r="AGH47" s="0"/>
      <c r="AGI47" s="0"/>
      <c r="AGJ47" s="0"/>
      <c r="AGK47" s="0"/>
      <c r="AGL47" s="0"/>
      <c r="AGM47" s="0"/>
      <c r="AGN47" s="0"/>
      <c r="AGO47" s="0"/>
      <c r="AGP47" s="0"/>
      <c r="AGQ47" s="0"/>
      <c r="AGR47" s="0"/>
      <c r="AGS47" s="0"/>
      <c r="AGT47" s="0"/>
      <c r="AGU47" s="0"/>
      <c r="AGV47" s="0"/>
      <c r="AGW47" s="0"/>
      <c r="AGX47" s="0"/>
      <c r="AGY47" s="0"/>
      <c r="AGZ47" s="0"/>
      <c r="AHA47" s="0"/>
      <c r="AHB47" s="0"/>
      <c r="AHC47" s="0"/>
      <c r="AHD47" s="0"/>
      <c r="AHE47" s="0"/>
      <c r="AHF47" s="0"/>
      <c r="AHG47" s="0"/>
      <c r="AHH47" s="0"/>
      <c r="AHI47" s="0"/>
      <c r="AHJ47" s="0"/>
      <c r="AHK47" s="0"/>
      <c r="AHL47" s="0"/>
      <c r="AHM47" s="0"/>
      <c r="AHN47" s="0"/>
      <c r="AHO47" s="0"/>
      <c r="AHP47" s="0"/>
      <c r="AHQ47" s="0"/>
      <c r="AHR47" s="0"/>
      <c r="AHS47" s="0"/>
      <c r="AHT47" s="0"/>
      <c r="AHU47" s="0"/>
      <c r="AHV47" s="0"/>
      <c r="AHW47" s="0"/>
      <c r="AHX47" s="0"/>
      <c r="AHY47" s="0"/>
      <c r="AHZ47" s="0"/>
      <c r="AIA47" s="0"/>
      <c r="AIB47" s="0"/>
      <c r="AIC47" s="0"/>
      <c r="AID47" s="0"/>
      <c r="AIE47" s="0"/>
      <c r="AIF47" s="0"/>
      <c r="AIG47" s="0"/>
      <c r="AIH47" s="0"/>
      <c r="AII47" s="0"/>
      <c r="AIJ47" s="0"/>
      <c r="AIK47" s="0"/>
      <c r="AIL47" s="0"/>
      <c r="AIM47" s="0"/>
      <c r="AIN47" s="0"/>
      <c r="AIO47" s="0"/>
      <c r="AIP47" s="0"/>
      <c r="AIQ47" s="0"/>
      <c r="AIR47" s="0"/>
      <c r="AIS47" s="0"/>
      <c r="AIT47" s="0"/>
      <c r="AIU47" s="0"/>
      <c r="AIV47" s="0"/>
      <c r="AIW47" s="0"/>
      <c r="AIX47" s="0"/>
      <c r="AIY47" s="0"/>
      <c r="AIZ47" s="0"/>
      <c r="AJA47" s="0"/>
      <c r="AJB47" s="0"/>
      <c r="AJC47" s="0"/>
      <c r="AJD47" s="0"/>
      <c r="AJE47" s="0"/>
      <c r="AJF47" s="0"/>
      <c r="AJG47" s="0"/>
      <c r="AJH47" s="0"/>
      <c r="AJI47" s="0"/>
      <c r="AJJ47" s="0"/>
      <c r="AJK47" s="0"/>
      <c r="AJL47" s="0"/>
      <c r="AJM47" s="0"/>
      <c r="AJN47" s="0"/>
      <c r="AJO47" s="0"/>
      <c r="AJP47" s="0"/>
      <c r="AJQ47" s="0"/>
      <c r="AJR47" s="0"/>
      <c r="AJS47" s="0"/>
      <c r="AJT47" s="0"/>
      <c r="AJU47" s="0"/>
      <c r="AJV47" s="0"/>
      <c r="AJW47" s="0"/>
      <c r="AJX47" s="0"/>
      <c r="AJY47" s="0"/>
      <c r="AJZ47" s="0"/>
      <c r="AKA47" s="0"/>
      <c r="AKB47" s="0"/>
      <c r="AKC47" s="0"/>
      <c r="AKD47" s="0"/>
      <c r="AKE47" s="0"/>
      <c r="AKF47" s="0"/>
      <c r="AKG47" s="0"/>
      <c r="AKH47" s="0"/>
      <c r="AKI47" s="0"/>
      <c r="AKJ47" s="0"/>
      <c r="AKK47" s="0"/>
      <c r="AKL47" s="0"/>
      <c r="AKM47" s="0"/>
      <c r="AKN47" s="0"/>
      <c r="AKO47" s="0"/>
      <c r="AKP47" s="0"/>
      <c r="AKQ47" s="0"/>
      <c r="AKR47" s="0"/>
      <c r="AKS47" s="0"/>
      <c r="AKT47" s="0"/>
      <c r="AKU47" s="0"/>
      <c r="AKV47" s="0"/>
      <c r="AKW47" s="0"/>
      <c r="AKX47" s="0"/>
      <c r="AKY47" s="0"/>
      <c r="AKZ47" s="0"/>
      <c r="ALA47" s="0"/>
      <c r="ALB47" s="0"/>
      <c r="ALC47" s="0"/>
      <c r="ALD47" s="0"/>
      <c r="ALE47" s="0"/>
      <c r="ALF47" s="0"/>
      <c r="ALG47" s="0"/>
      <c r="ALH47" s="0"/>
      <c r="ALI47" s="0"/>
      <c r="ALJ47" s="0"/>
      <c r="ALK47" s="0"/>
      <c r="ALL47" s="0"/>
      <c r="ALM47" s="0"/>
      <c r="ALN47" s="0"/>
      <c r="ALO47" s="0"/>
      <c r="ALP47" s="0"/>
      <c r="ALQ47" s="0"/>
      <c r="ALR47" s="0"/>
      <c r="ALS47" s="0"/>
      <c r="ALT47" s="0"/>
      <c r="ALU47" s="0"/>
      <c r="ALV47" s="0"/>
      <c r="ALW47" s="0"/>
      <c r="ALX47" s="0"/>
      <c r="ALY47" s="0"/>
      <c r="ALZ47" s="0"/>
      <c r="AMA47" s="0"/>
      <c r="AMB47" s="0"/>
      <c r="AMC47" s="0"/>
      <c r="AMD47" s="0"/>
      <c r="AME47" s="0"/>
      <c r="AMF47" s="0"/>
      <c r="AMG47" s="0"/>
      <c r="AMH47" s="0"/>
    </row>
    <row r="48" customFormat="false" ht="18.05" hidden="false" customHeight="true" outlineLevel="0" collapsed="false">
      <c r="A48" s="15" t="s">
        <v>57</v>
      </c>
      <c r="B48" s="18" t="s">
        <v>38</v>
      </c>
      <c r="C48" s="18" t="s">
        <v>20</v>
      </c>
      <c r="D48" s="21" t="n">
        <v>40879.3</v>
      </c>
    </row>
    <row r="49" customFormat="false" ht="18.05" hidden="false" customHeight="true" outlineLevel="0" collapsed="false">
      <c r="A49" s="12" t="s">
        <v>58</v>
      </c>
      <c r="B49" s="17" t="s">
        <v>31</v>
      </c>
      <c r="C49" s="17" t="s">
        <v>14</v>
      </c>
      <c r="D49" s="14" t="n">
        <f aca="false">D50</f>
        <v>2757.9</v>
      </c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3"/>
      <c r="HX49" s="23"/>
      <c r="HY49" s="23"/>
      <c r="HZ49" s="23"/>
      <c r="IA49" s="23"/>
      <c r="IB49" s="23"/>
      <c r="IC49" s="23"/>
      <c r="ID49" s="23"/>
      <c r="IE49" s="23"/>
      <c r="IF49" s="23"/>
      <c r="IG49" s="23"/>
      <c r="IH49" s="23"/>
      <c r="II49" s="23"/>
      <c r="IJ49" s="23"/>
      <c r="IK49" s="23"/>
      <c r="IL49" s="23"/>
      <c r="IM49" s="23"/>
      <c r="IN49" s="23"/>
      <c r="IO49" s="23"/>
      <c r="IP49" s="23"/>
      <c r="IQ49" s="23"/>
      <c r="IR49" s="23"/>
      <c r="IS49" s="23"/>
      <c r="IT49" s="23"/>
      <c r="IU49" s="23"/>
      <c r="IV49" s="23"/>
      <c r="IW49" s="23"/>
      <c r="IX49" s="23"/>
      <c r="IY49" s="23"/>
      <c r="IZ49" s="23"/>
      <c r="JA49" s="23"/>
      <c r="JB49" s="23"/>
      <c r="JC49" s="23"/>
      <c r="JD49" s="23"/>
      <c r="JE49" s="23"/>
      <c r="JF49" s="23"/>
      <c r="JG49" s="23"/>
      <c r="JH49" s="23"/>
      <c r="JI49" s="23"/>
      <c r="JJ49" s="23"/>
      <c r="JK49" s="23"/>
      <c r="JL49" s="23"/>
      <c r="JM49" s="23"/>
      <c r="JN49" s="23"/>
      <c r="JO49" s="23"/>
      <c r="JP49" s="23"/>
      <c r="JQ49" s="23"/>
      <c r="JR49" s="23"/>
      <c r="JS49" s="23"/>
      <c r="JT49" s="23"/>
      <c r="JU49" s="23"/>
      <c r="JV49" s="23"/>
      <c r="JW49" s="23"/>
      <c r="JX49" s="23"/>
      <c r="JY49" s="23"/>
      <c r="JZ49" s="23"/>
      <c r="KA49" s="23"/>
      <c r="KB49" s="23"/>
      <c r="KC49" s="23"/>
      <c r="KD49" s="23"/>
      <c r="KE49" s="23"/>
      <c r="KF49" s="23"/>
      <c r="KG49" s="23"/>
      <c r="KH49" s="23"/>
      <c r="KI49" s="23"/>
      <c r="KJ49" s="23"/>
      <c r="KK49" s="23"/>
      <c r="KL49" s="23"/>
      <c r="KM49" s="23"/>
      <c r="KN49" s="23"/>
      <c r="KO49" s="23"/>
      <c r="KP49" s="23"/>
      <c r="KQ49" s="23"/>
      <c r="KR49" s="23"/>
      <c r="KS49" s="23"/>
      <c r="KT49" s="23"/>
      <c r="KU49" s="23"/>
      <c r="KV49" s="23"/>
      <c r="KW49" s="23"/>
      <c r="KX49" s="23"/>
      <c r="KY49" s="23"/>
      <c r="KZ49" s="23"/>
      <c r="LA49" s="23"/>
      <c r="LB49" s="23"/>
      <c r="LC49" s="23"/>
      <c r="LD49" s="23"/>
      <c r="LE49" s="23"/>
      <c r="LF49" s="23"/>
      <c r="LG49" s="23"/>
      <c r="LH49" s="23"/>
      <c r="LI49" s="23"/>
      <c r="LJ49" s="23"/>
      <c r="LK49" s="23"/>
      <c r="LL49" s="23"/>
      <c r="LM49" s="23"/>
      <c r="LN49" s="23"/>
      <c r="LO49" s="23"/>
      <c r="LP49" s="23"/>
      <c r="LQ49" s="23"/>
      <c r="LR49" s="23"/>
      <c r="LS49" s="23"/>
      <c r="LT49" s="23"/>
      <c r="LU49" s="23"/>
      <c r="LV49" s="23"/>
      <c r="LW49" s="23"/>
      <c r="LX49" s="23"/>
      <c r="LY49" s="23"/>
      <c r="LZ49" s="23"/>
      <c r="MA49" s="23"/>
      <c r="MB49" s="23"/>
      <c r="MC49" s="23"/>
      <c r="MD49" s="23"/>
      <c r="ME49" s="23"/>
      <c r="MF49" s="23"/>
      <c r="MG49" s="23"/>
      <c r="MH49" s="23"/>
      <c r="MI49" s="23"/>
      <c r="MJ49" s="23"/>
      <c r="MK49" s="23"/>
      <c r="ML49" s="23"/>
      <c r="MM49" s="23"/>
      <c r="MN49" s="23"/>
      <c r="MO49" s="23"/>
      <c r="MP49" s="23"/>
      <c r="MQ49" s="23"/>
      <c r="MR49" s="23"/>
      <c r="MS49" s="23"/>
      <c r="MT49" s="23"/>
      <c r="MU49" s="23"/>
      <c r="MV49" s="23"/>
      <c r="MW49" s="23"/>
      <c r="MX49" s="23"/>
      <c r="MY49" s="23"/>
      <c r="MZ49" s="23"/>
      <c r="NA49" s="23"/>
      <c r="NB49" s="23"/>
      <c r="NC49" s="23"/>
      <c r="ND49" s="23"/>
      <c r="NE49" s="23"/>
      <c r="NF49" s="23"/>
      <c r="NG49" s="23"/>
      <c r="NH49" s="23"/>
      <c r="NI49" s="23"/>
      <c r="NJ49" s="23"/>
      <c r="NK49" s="23"/>
      <c r="NL49" s="23"/>
      <c r="NM49" s="23"/>
      <c r="NN49" s="23"/>
      <c r="NO49" s="23"/>
      <c r="NP49" s="23"/>
      <c r="NQ49" s="23"/>
      <c r="NR49" s="23"/>
      <c r="NS49" s="23"/>
      <c r="NT49" s="23"/>
      <c r="NU49" s="23"/>
      <c r="NV49" s="23"/>
      <c r="NW49" s="23"/>
      <c r="NX49" s="23"/>
      <c r="NY49" s="23"/>
      <c r="NZ49" s="23"/>
      <c r="OA49" s="23"/>
      <c r="OB49" s="23"/>
      <c r="OC49" s="23"/>
      <c r="OD49" s="23"/>
      <c r="OE49" s="23"/>
      <c r="OF49" s="23"/>
      <c r="OG49" s="23"/>
      <c r="OH49" s="23"/>
      <c r="OI49" s="23"/>
      <c r="OJ49" s="23"/>
      <c r="OK49" s="23"/>
      <c r="OL49" s="23"/>
      <c r="OM49" s="23"/>
      <c r="ON49" s="23"/>
      <c r="OO49" s="23"/>
      <c r="OP49" s="23"/>
      <c r="OQ49" s="23"/>
      <c r="OR49" s="23"/>
      <c r="OS49" s="23"/>
      <c r="OT49" s="23"/>
      <c r="OU49" s="23"/>
      <c r="OV49" s="23"/>
      <c r="OW49" s="23"/>
      <c r="OX49" s="23"/>
      <c r="OY49" s="23"/>
      <c r="OZ49" s="23"/>
      <c r="PA49" s="23"/>
      <c r="PB49" s="23"/>
      <c r="PC49" s="23"/>
      <c r="PD49" s="23"/>
      <c r="PE49" s="23"/>
      <c r="PF49" s="23"/>
      <c r="PG49" s="23"/>
      <c r="PH49" s="23"/>
      <c r="PI49" s="23"/>
      <c r="PJ49" s="23"/>
      <c r="PK49" s="23"/>
      <c r="PL49" s="23"/>
      <c r="PM49" s="23"/>
      <c r="PN49" s="23"/>
      <c r="PO49" s="23"/>
      <c r="PP49" s="23"/>
      <c r="PQ49" s="23"/>
      <c r="PR49" s="23"/>
      <c r="PS49" s="23"/>
      <c r="PT49" s="23"/>
      <c r="PU49" s="23"/>
      <c r="PV49" s="23"/>
      <c r="PW49" s="23"/>
      <c r="PX49" s="23"/>
      <c r="PY49" s="23"/>
      <c r="PZ49" s="23"/>
      <c r="QA49" s="23"/>
      <c r="QB49" s="23"/>
      <c r="QC49" s="23"/>
      <c r="QD49" s="23"/>
      <c r="QE49" s="23"/>
      <c r="QF49" s="23"/>
      <c r="QG49" s="23"/>
      <c r="QH49" s="23"/>
      <c r="QI49" s="23"/>
      <c r="QJ49" s="23"/>
      <c r="QK49" s="23"/>
      <c r="QL49" s="23"/>
      <c r="QM49" s="23"/>
      <c r="QN49" s="23"/>
      <c r="QO49" s="23"/>
      <c r="QP49" s="23"/>
      <c r="QQ49" s="23"/>
      <c r="QR49" s="23"/>
      <c r="QS49" s="23"/>
      <c r="QT49" s="23"/>
      <c r="QU49" s="23"/>
      <c r="QV49" s="23"/>
      <c r="QW49" s="23"/>
      <c r="QX49" s="23"/>
      <c r="QY49" s="23"/>
      <c r="QZ49" s="23"/>
      <c r="RA49" s="23"/>
      <c r="RB49" s="23"/>
      <c r="RC49" s="23"/>
      <c r="RD49" s="23"/>
      <c r="RE49" s="23"/>
      <c r="RF49" s="23"/>
      <c r="RG49" s="23"/>
      <c r="RH49" s="23"/>
      <c r="RI49" s="23"/>
      <c r="RJ49" s="23"/>
      <c r="RK49" s="23"/>
      <c r="RL49" s="23"/>
      <c r="RM49" s="23"/>
      <c r="RN49" s="23"/>
      <c r="RO49" s="23"/>
      <c r="RP49" s="23"/>
      <c r="RQ49" s="23"/>
      <c r="RR49" s="23"/>
      <c r="RS49" s="23"/>
      <c r="RT49" s="23"/>
      <c r="RU49" s="23"/>
      <c r="RV49" s="23"/>
      <c r="RW49" s="23"/>
      <c r="RX49" s="23"/>
      <c r="RY49" s="23"/>
      <c r="RZ49" s="23"/>
      <c r="SA49" s="23"/>
      <c r="SB49" s="23"/>
      <c r="SC49" s="23"/>
      <c r="SD49" s="23"/>
      <c r="SE49" s="23"/>
      <c r="SF49" s="23"/>
      <c r="SG49" s="23"/>
      <c r="SH49" s="23"/>
      <c r="SI49" s="23"/>
      <c r="SJ49" s="23"/>
      <c r="SK49" s="23"/>
      <c r="SL49" s="23"/>
      <c r="SM49" s="23"/>
      <c r="SN49" s="23"/>
      <c r="SO49" s="23"/>
      <c r="SP49" s="23"/>
      <c r="SQ49" s="23"/>
      <c r="SR49" s="23"/>
      <c r="SS49" s="23"/>
      <c r="ST49" s="23"/>
      <c r="SU49" s="23"/>
      <c r="SV49" s="23"/>
      <c r="SW49" s="23"/>
      <c r="SX49" s="23"/>
      <c r="SY49" s="23"/>
      <c r="SZ49" s="23"/>
      <c r="TA49" s="23"/>
      <c r="TB49" s="23"/>
      <c r="TC49" s="23"/>
      <c r="TD49" s="23"/>
      <c r="TE49" s="23"/>
      <c r="TF49" s="23"/>
      <c r="TG49" s="23"/>
      <c r="TH49" s="23"/>
      <c r="TI49" s="23"/>
      <c r="TJ49" s="23"/>
      <c r="TK49" s="23"/>
      <c r="TL49" s="23"/>
      <c r="TM49" s="23"/>
      <c r="TN49" s="23"/>
      <c r="TO49" s="23"/>
      <c r="TP49" s="23"/>
      <c r="TQ49" s="23"/>
      <c r="TR49" s="23"/>
      <c r="TS49" s="23"/>
      <c r="TT49" s="23"/>
      <c r="TU49" s="23"/>
      <c r="TV49" s="23"/>
      <c r="TW49" s="23"/>
      <c r="TX49" s="23"/>
      <c r="TY49" s="23"/>
      <c r="TZ49" s="23"/>
      <c r="UA49" s="23"/>
      <c r="UB49" s="23"/>
      <c r="UC49" s="23"/>
      <c r="UD49" s="23"/>
      <c r="UE49" s="23"/>
      <c r="UF49" s="23"/>
      <c r="UG49" s="23"/>
      <c r="UH49" s="23"/>
      <c r="UI49" s="23"/>
      <c r="UJ49" s="23"/>
      <c r="UK49" s="23"/>
      <c r="UL49" s="23"/>
      <c r="UM49" s="23"/>
      <c r="UN49" s="23"/>
      <c r="UO49" s="23"/>
      <c r="UP49" s="23"/>
      <c r="UQ49" s="23"/>
      <c r="UR49" s="23"/>
      <c r="US49" s="23"/>
      <c r="UT49" s="23"/>
      <c r="UU49" s="23"/>
      <c r="UV49" s="23"/>
      <c r="UW49" s="23"/>
      <c r="UX49" s="23"/>
      <c r="UY49" s="23"/>
      <c r="UZ49" s="23"/>
      <c r="VA49" s="23"/>
      <c r="VB49" s="23"/>
      <c r="VC49" s="23"/>
      <c r="VD49" s="23"/>
      <c r="VE49" s="23"/>
      <c r="VF49" s="23"/>
      <c r="VG49" s="23"/>
      <c r="VH49" s="23"/>
      <c r="VI49" s="23"/>
      <c r="VJ49" s="23"/>
      <c r="VK49" s="23"/>
      <c r="VL49" s="23"/>
      <c r="VM49" s="23"/>
      <c r="VN49" s="23"/>
      <c r="VO49" s="23"/>
      <c r="VP49" s="23"/>
      <c r="VQ49" s="23"/>
      <c r="VR49" s="23"/>
      <c r="VS49" s="23"/>
      <c r="VT49" s="23"/>
      <c r="VU49" s="23"/>
      <c r="VV49" s="23"/>
      <c r="VW49" s="23"/>
      <c r="VX49" s="23"/>
      <c r="VY49" s="23"/>
      <c r="VZ49" s="23"/>
      <c r="WA49" s="23"/>
      <c r="WB49" s="23"/>
      <c r="WC49" s="23"/>
      <c r="WD49" s="23"/>
      <c r="WE49" s="23"/>
      <c r="WF49" s="23"/>
      <c r="WG49" s="23"/>
      <c r="WH49" s="23"/>
      <c r="WI49" s="23"/>
      <c r="WJ49" s="23"/>
      <c r="WK49" s="23"/>
      <c r="WL49" s="23"/>
      <c r="WM49" s="23"/>
      <c r="WN49" s="23"/>
      <c r="WO49" s="23"/>
      <c r="WP49" s="23"/>
      <c r="WQ49" s="23"/>
      <c r="WR49" s="23"/>
      <c r="WS49" s="23"/>
      <c r="WT49" s="23"/>
      <c r="WU49" s="23"/>
      <c r="WV49" s="23"/>
      <c r="WW49" s="23"/>
      <c r="WX49" s="23"/>
      <c r="WY49" s="23"/>
      <c r="WZ49" s="23"/>
      <c r="XA49" s="23"/>
      <c r="XB49" s="23"/>
      <c r="XC49" s="23"/>
      <c r="XD49" s="23"/>
      <c r="XE49" s="23"/>
      <c r="XF49" s="23"/>
      <c r="XG49" s="23"/>
      <c r="XH49" s="23"/>
      <c r="XI49" s="23"/>
      <c r="XJ49" s="23"/>
      <c r="XK49" s="23"/>
      <c r="XL49" s="23"/>
      <c r="XM49" s="23"/>
      <c r="XN49" s="23"/>
      <c r="XO49" s="23"/>
      <c r="XP49" s="23"/>
      <c r="XQ49" s="23"/>
      <c r="XR49" s="23"/>
      <c r="XS49" s="23"/>
      <c r="XT49" s="23"/>
      <c r="XU49" s="23"/>
      <c r="XV49" s="23"/>
      <c r="XW49" s="23"/>
      <c r="XX49" s="23"/>
      <c r="XY49" s="23"/>
      <c r="XZ49" s="23"/>
      <c r="YA49" s="23"/>
      <c r="YB49" s="23"/>
      <c r="YC49" s="23"/>
      <c r="YD49" s="23"/>
      <c r="YE49" s="23"/>
      <c r="YF49" s="23"/>
      <c r="YG49" s="23"/>
      <c r="YH49" s="23"/>
      <c r="YI49" s="23"/>
      <c r="YJ49" s="23"/>
      <c r="YK49" s="23"/>
      <c r="YL49" s="23"/>
      <c r="YM49" s="23"/>
      <c r="YN49" s="23"/>
      <c r="YO49" s="23"/>
      <c r="YP49" s="23"/>
      <c r="YQ49" s="23"/>
      <c r="YR49" s="23"/>
      <c r="YS49" s="23"/>
      <c r="YT49" s="23"/>
      <c r="YU49" s="23"/>
      <c r="YV49" s="23"/>
      <c r="YW49" s="23"/>
      <c r="YX49" s="23"/>
      <c r="YY49" s="23"/>
      <c r="YZ49" s="23"/>
      <c r="ZA49" s="23"/>
      <c r="ZB49" s="23"/>
      <c r="ZC49" s="23"/>
      <c r="ZD49" s="23"/>
      <c r="ZE49" s="23"/>
      <c r="ZF49" s="23"/>
      <c r="ZG49" s="23"/>
      <c r="ZH49" s="23"/>
      <c r="ZI49" s="23"/>
      <c r="ZJ49" s="23"/>
      <c r="ZK49" s="23"/>
      <c r="ZL49" s="23"/>
      <c r="ZM49" s="23"/>
      <c r="ZN49" s="23"/>
      <c r="ZO49" s="23"/>
      <c r="ZP49" s="23"/>
      <c r="ZQ49" s="23"/>
      <c r="ZR49" s="23"/>
      <c r="ZS49" s="23"/>
      <c r="ZT49" s="23"/>
      <c r="ZU49" s="23"/>
      <c r="ZV49" s="23"/>
      <c r="ZW49" s="23"/>
      <c r="ZX49" s="23"/>
      <c r="ZY49" s="23"/>
      <c r="ZZ49" s="23"/>
      <c r="AAA49" s="23"/>
      <c r="AAB49" s="23"/>
      <c r="AAC49" s="23"/>
      <c r="AAD49" s="23"/>
      <c r="AAE49" s="23"/>
      <c r="AAF49" s="23"/>
      <c r="AAG49" s="23"/>
      <c r="AAH49" s="23"/>
      <c r="AAI49" s="23"/>
      <c r="AAJ49" s="23"/>
      <c r="AAK49" s="23"/>
      <c r="AAL49" s="23"/>
      <c r="AAM49" s="23"/>
      <c r="AAN49" s="23"/>
      <c r="AAO49" s="23"/>
      <c r="AAP49" s="23"/>
      <c r="AAQ49" s="23"/>
      <c r="AAR49" s="23"/>
      <c r="AAS49" s="23"/>
      <c r="AAT49" s="23"/>
      <c r="AAU49" s="23"/>
      <c r="AAV49" s="23"/>
      <c r="AAW49" s="23"/>
      <c r="AAX49" s="23"/>
      <c r="AAY49" s="23"/>
      <c r="AAZ49" s="23"/>
      <c r="ABA49" s="23"/>
      <c r="ABB49" s="23"/>
      <c r="ABC49" s="23"/>
      <c r="ABD49" s="23"/>
      <c r="ABE49" s="23"/>
      <c r="ABF49" s="23"/>
      <c r="ABG49" s="23"/>
      <c r="ABH49" s="23"/>
      <c r="ABI49" s="23"/>
      <c r="ABJ49" s="23"/>
      <c r="ABK49" s="23"/>
      <c r="ABL49" s="23"/>
      <c r="ABM49" s="23"/>
      <c r="ABN49" s="23"/>
      <c r="ABO49" s="23"/>
      <c r="ABP49" s="23"/>
      <c r="ABQ49" s="23"/>
      <c r="ABR49" s="23"/>
      <c r="ABS49" s="23"/>
      <c r="ABT49" s="23"/>
      <c r="ABU49" s="23"/>
      <c r="ABV49" s="23"/>
      <c r="ABW49" s="23"/>
      <c r="ABX49" s="23"/>
      <c r="ABY49" s="23"/>
      <c r="ABZ49" s="23"/>
      <c r="ACA49" s="23"/>
      <c r="ACB49" s="23"/>
      <c r="ACC49" s="23"/>
      <c r="ACD49" s="23"/>
      <c r="ACE49" s="23"/>
      <c r="ACF49" s="23"/>
      <c r="ACG49" s="23"/>
      <c r="ACH49" s="23"/>
      <c r="ACI49" s="23"/>
      <c r="ACJ49" s="23"/>
      <c r="ACK49" s="23"/>
      <c r="ACL49" s="23"/>
      <c r="ACM49" s="23"/>
      <c r="ACN49" s="23"/>
      <c r="ACO49" s="23"/>
      <c r="ACP49" s="23"/>
      <c r="ACQ49" s="23"/>
      <c r="ACR49" s="23"/>
      <c r="ACS49" s="23"/>
      <c r="ACT49" s="23"/>
      <c r="ACU49" s="23"/>
      <c r="ACV49" s="23"/>
      <c r="ACW49" s="23"/>
      <c r="ACX49" s="23"/>
      <c r="ACY49" s="23"/>
      <c r="ACZ49" s="23"/>
      <c r="ADA49" s="23"/>
      <c r="ADB49" s="23"/>
      <c r="ADC49" s="23"/>
      <c r="ADD49" s="23"/>
      <c r="ADE49" s="23"/>
      <c r="ADF49" s="23"/>
      <c r="ADG49" s="23"/>
      <c r="ADH49" s="23"/>
      <c r="ADI49" s="23"/>
      <c r="ADJ49" s="23"/>
      <c r="ADK49" s="23"/>
      <c r="ADL49" s="23"/>
      <c r="ADM49" s="23"/>
      <c r="ADN49" s="23"/>
      <c r="ADO49" s="23"/>
      <c r="ADP49" s="23"/>
      <c r="ADQ49" s="23"/>
      <c r="ADR49" s="23"/>
      <c r="ADS49" s="23"/>
      <c r="ADT49" s="23"/>
      <c r="ADU49" s="23"/>
      <c r="ADV49" s="23"/>
      <c r="ADW49" s="23"/>
      <c r="ADX49" s="23"/>
      <c r="ADY49" s="23"/>
      <c r="ADZ49" s="23"/>
      <c r="AEA49" s="23"/>
      <c r="AEB49" s="23"/>
      <c r="AEC49" s="23"/>
      <c r="AED49" s="23"/>
      <c r="AEE49" s="23"/>
      <c r="AEF49" s="23"/>
      <c r="AEG49" s="23"/>
      <c r="AEH49" s="23"/>
      <c r="AEI49" s="23"/>
      <c r="AEJ49" s="23"/>
      <c r="AEK49" s="23"/>
      <c r="AEL49" s="23"/>
      <c r="AEM49" s="23"/>
      <c r="AEN49" s="23"/>
      <c r="AEO49" s="23"/>
      <c r="AEP49" s="23"/>
      <c r="AEQ49" s="23"/>
      <c r="AER49" s="23"/>
      <c r="AES49" s="23"/>
      <c r="AET49" s="23"/>
      <c r="AEU49" s="23"/>
      <c r="AEV49" s="23"/>
      <c r="AEW49" s="23"/>
      <c r="AEX49" s="23"/>
      <c r="AEY49" s="23"/>
      <c r="AEZ49" s="23"/>
      <c r="AFA49" s="23"/>
      <c r="AFB49" s="23"/>
      <c r="AFC49" s="23"/>
      <c r="AFD49" s="23"/>
      <c r="AFE49" s="23"/>
      <c r="AFF49" s="23"/>
      <c r="AFG49" s="23"/>
      <c r="AFH49" s="23"/>
      <c r="AFI49" s="23"/>
      <c r="AFJ49" s="23"/>
      <c r="AFK49" s="23"/>
      <c r="AFL49" s="23"/>
      <c r="AFM49" s="23"/>
      <c r="AFN49" s="23"/>
      <c r="AFO49" s="23"/>
      <c r="AFP49" s="23"/>
      <c r="AFQ49" s="23"/>
      <c r="AFR49" s="23"/>
      <c r="AFS49" s="23"/>
      <c r="AFT49" s="23"/>
      <c r="AFU49" s="23"/>
      <c r="AFV49" s="23"/>
      <c r="AFW49" s="23"/>
      <c r="AFX49" s="23"/>
      <c r="AFY49" s="23"/>
      <c r="AFZ49" s="23"/>
      <c r="AGA49" s="23"/>
      <c r="AGB49" s="23"/>
      <c r="AGC49" s="23"/>
      <c r="AGD49" s="23"/>
      <c r="AGE49" s="23"/>
      <c r="AGF49" s="23"/>
      <c r="AGG49" s="23"/>
      <c r="AGH49" s="23"/>
      <c r="AGI49" s="23"/>
      <c r="AGJ49" s="23"/>
      <c r="AGK49" s="23"/>
      <c r="AGL49" s="23"/>
      <c r="AGM49" s="23"/>
      <c r="AGN49" s="23"/>
      <c r="AGO49" s="23"/>
      <c r="AGP49" s="23"/>
      <c r="AGQ49" s="23"/>
      <c r="AGR49" s="23"/>
      <c r="AGS49" s="23"/>
      <c r="AGT49" s="23"/>
      <c r="AGU49" s="23"/>
      <c r="AGV49" s="23"/>
      <c r="AGW49" s="23"/>
      <c r="AGX49" s="23"/>
      <c r="AGY49" s="23"/>
      <c r="AGZ49" s="23"/>
      <c r="AHA49" s="23"/>
      <c r="AHB49" s="23"/>
      <c r="AHC49" s="23"/>
      <c r="AHD49" s="23"/>
      <c r="AHE49" s="23"/>
      <c r="AHF49" s="23"/>
      <c r="AHG49" s="23"/>
      <c r="AHH49" s="23"/>
      <c r="AHI49" s="23"/>
      <c r="AHJ49" s="23"/>
      <c r="AHK49" s="23"/>
      <c r="AHL49" s="23"/>
      <c r="AHM49" s="23"/>
      <c r="AHN49" s="23"/>
      <c r="AHO49" s="23"/>
      <c r="AHP49" s="23"/>
      <c r="AHQ49" s="23"/>
      <c r="AHR49" s="23"/>
      <c r="AHS49" s="23"/>
      <c r="AHT49" s="23"/>
      <c r="AHU49" s="23"/>
      <c r="AHV49" s="23"/>
      <c r="AHW49" s="23"/>
      <c r="AHX49" s="23"/>
      <c r="AHY49" s="23"/>
      <c r="AHZ49" s="23"/>
      <c r="AIA49" s="23"/>
      <c r="AIB49" s="23"/>
      <c r="AIC49" s="23"/>
      <c r="AID49" s="23"/>
      <c r="AIE49" s="23"/>
      <c r="AIF49" s="23"/>
      <c r="AIG49" s="23"/>
      <c r="AIH49" s="23"/>
      <c r="AII49" s="23"/>
      <c r="AIJ49" s="23"/>
      <c r="AIK49" s="23"/>
      <c r="AIL49" s="23"/>
      <c r="AIM49" s="23"/>
      <c r="AIN49" s="23"/>
      <c r="AIO49" s="23"/>
      <c r="AIP49" s="23"/>
      <c r="AIQ49" s="23"/>
      <c r="AIR49" s="23"/>
      <c r="AIS49" s="23"/>
      <c r="AIT49" s="23"/>
      <c r="AIU49" s="23"/>
      <c r="AIV49" s="23"/>
      <c r="AIW49" s="23"/>
      <c r="AIX49" s="23"/>
      <c r="AIY49" s="23"/>
      <c r="AIZ49" s="23"/>
      <c r="AJA49" s="23"/>
      <c r="AJB49" s="23"/>
      <c r="AJC49" s="23"/>
      <c r="AJD49" s="23"/>
      <c r="AJE49" s="23"/>
      <c r="AJF49" s="23"/>
      <c r="AJG49" s="23"/>
      <c r="AJH49" s="23"/>
      <c r="AJI49" s="23"/>
      <c r="AJJ49" s="23"/>
      <c r="AJK49" s="23"/>
      <c r="AJL49" s="23"/>
      <c r="AJM49" s="23"/>
      <c r="AJN49" s="23"/>
      <c r="AJO49" s="23"/>
      <c r="AJP49" s="23"/>
      <c r="AJQ49" s="23"/>
      <c r="AJR49" s="23"/>
      <c r="AJS49" s="23"/>
      <c r="AJT49" s="23"/>
      <c r="AJU49" s="23"/>
      <c r="AJV49" s="23"/>
      <c r="AJW49" s="23"/>
      <c r="AJX49" s="23"/>
      <c r="AJY49" s="23"/>
      <c r="AJZ49" s="23"/>
      <c r="AKA49" s="23"/>
      <c r="AKB49" s="23"/>
      <c r="AKC49" s="23"/>
      <c r="AKD49" s="23"/>
      <c r="AKE49" s="23"/>
      <c r="AKF49" s="23"/>
      <c r="AKG49" s="23"/>
      <c r="AKH49" s="23"/>
      <c r="AKI49" s="23"/>
      <c r="AKJ49" s="23"/>
      <c r="AKK49" s="23"/>
      <c r="AKL49" s="23"/>
      <c r="AKM49" s="23"/>
      <c r="AKN49" s="23"/>
      <c r="AKO49" s="23"/>
      <c r="AKP49" s="23"/>
      <c r="AKQ49" s="23"/>
      <c r="AKR49" s="23"/>
      <c r="AKS49" s="23"/>
      <c r="AKT49" s="23"/>
      <c r="AKU49" s="23"/>
      <c r="AKV49" s="23"/>
      <c r="AKW49" s="23"/>
      <c r="AKX49" s="23"/>
      <c r="AKY49" s="23"/>
      <c r="AKZ49" s="23"/>
      <c r="ALA49" s="23"/>
      <c r="ALB49" s="23"/>
      <c r="ALC49" s="23"/>
      <c r="ALD49" s="23"/>
      <c r="ALE49" s="23"/>
      <c r="ALF49" s="23"/>
      <c r="ALG49" s="23"/>
      <c r="ALH49" s="23"/>
      <c r="ALI49" s="23"/>
      <c r="ALJ49" s="23"/>
      <c r="ALK49" s="23"/>
      <c r="ALL49" s="23"/>
      <c r="ALM49" s="23"/>
      <c r="ALN49" s="23"/>
      <c r="ALO49" s="23"/>
      <c r="ALP49" s="23"/>
      <c r="ALQ49" s="23"/>
      <c r="ALR49" s="23"/>
      <c r="ALS49" s="23"/>
      <c r="ALT49" s="23"/>
      <c r="ALU49" s="23"/>
      <c r="ALV49" s="23"/>
      <c r="ALW49" s="23"/>
      <c r="ALX49" s="23"/>
      <c r="ALY49" s="23"/>
      <c r="ALZ49" s="23"/>
      <c r="AMA49" s="23"/>
      <c r="AMB49" s="23"/>
      <c r="AMC49" s="23"/>
      <c r="AMD49" s="23"/>
      <c r="AME49" s="23"/>
      <c r="AMF49" s="23"/>
      <c r="AMG49" s="23"/>
      <c r="AMH49" s="23"/>
      <c r="AMI49" s="23"/>
      <c r="AMJ49" s="23"/>
    </row>
    <row r="50" customFormat="false" ht="18.05" hidden="false" customHeight="true" outlineLevel="0" collapsed="false">
      <c r="A50" s="15" t="s">
        <v>59</v>
      </c>
      <c r="B50" s="18" t="s">
        <v>31</v>
      </c>
      <c r="C50" s="18" t="s">
        <v>16</v>
      </c>
      <c r="D50" s="21" t="n">
        <v>2757.9</v>
      </c>
    </row>
    <row r="51" customFormat="false" ht="18.05" hidden="false" customHeight="true" outlineLevel="0" collapsed="false">
      <c r="A51" s="12" t="s">
        <v>60</v>
      </c>
      <c r="B51" s="17" t="n">
        <v>10</v>
      </c>
      <c r="C51" s="17" t="s">
        <v>14</v>
      </c>
      <c r="D51" s="14" t="n">
        <f aca="false">SUM(D52:D55)</f>
        <v>314970.3</v>
      </c>
    </row>
    <row r="52" customFormat="false" ht="18.05" hidden="false" customHeight="true" outlineLevel="0" collapsed="false">
      <c r="A52" s="15" t="s">
        <v>61</v>
      </c>
      <c r="B52" s="18" t="n">
        <v>10</v>
      </c>
      <c r="C52" s="18" t="s">
        <v>13</v>
      </c>
      <c r="D52" s="21" t="n">
        <v>11100</v>
      </c>
    </row>
    <row r="53" s="23" customFormat="true" ht="18.05" hidden="false" customHeight="true" outlineLevel="0" collapsed="false">
      <c r="A53" s="15" t="s">
        <v>62</v>
      </c>
      <c r="B53" s="18" t="n">
        <v>10</v>
      </c>
      <c r="C53" s="18" t="s">
        <v>18</v>
      </c>
      <c r="D53" s="21" t="n">
        <v>11410</v>
      </c>
      <c r="E53" s="0"/>
      <c r="F53" s="0"/>
      <c r="G53" s="0"/>
      <c r="H53" s="0"/>
      <c r="I53" s="0"/>
      <c r="J53" s="0"/>
      <c r="K53" s="0"/>
      <c r="L53" s="0"/>
      <c r="M53" s="0"/>
      <c r="N53" s="0"/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AB53" s="0"/>
      <c r="AC53" s="0"/>
      <c r="AD53" s="0"/>
      <c r="AE53" s="0"/>
      <c r="AF53" s="0"/>
      <c r="AG53" s="0"/>
      <c r="AH53" s="0"/>
      <c r="AI53" s="0"/>
      <c r="AJ53" s="0"/>
      <c r="AK53" s="0"/>
      <c r="AL53" s="0"/>
      <c r="AM53" s="0"/>
      <c r="AN53" s="0"/>
      <c r="AO53" s="0"/>
      <c r="AP53" s="0"/>
      <c r="AQ53" s="0"/>
      <c r="AR53" s="0"/>
      <c r="AS53" s="0"/>
      <c r="AT53" s="0"/>
      <c r="AU53" s="0"/>
      <c r="AV53" s="0"/>
      <c r="AW53" s="0"/>
      <c r="AX53" s="0"/>
      <c r="AY53" s="0"/>
      <c r="AZ53" s="0"/>
      <c r="BA53" s="0"/>
      <c r="BB53" s="0"/>
      <c r="BC53" s="0"/>
      <c r="BD53" s="0"/>
      <c r="BE53" s="0"/>
      <c r="BF53" s="0"/>
      <c r="BG53" s="0"/>
      <c r="BH53" s="0"/>
      <c r="BI53" s="0"/>
      <c r="BJ53" s="0"/>
      <c r="BK53" s="0"/>
      <c r="BL53" s="0"/>
      <c r="BM53" s="0"/>
      <c r="BN53" s="0"/>
      <c r="BO53" s="0"/>
      <c r="BP53" s="0"/>
      <c r="BQ53" s="0"/>
      <c r="BR53" s="0"/>
      <c r="BS53" s="0"/>
      <c r="BT53" s="0"/>
      <c r="BU53" s="0"/>
      <c r="BV53" s="0"/>
      <c r="BW53" s="0"/>
      <c r="BX53" s="0"/>
      <c r="BY53" s="0"/>
      <c r="BZ53" s="0"/>
      <c r="CA53" s="0"/>
      <c r="CB53" s="0"/>
      <c r="CC53" s="0"/>
      <c r="CD53" s="0"/>
      <c r="CE53" s="0"/>
      <c r="CF53" s="0"/>
      <c r="CG53" s="0"/>
      <c r="CH53" s="0"/>
      <c r="CI53" s="0"/>
      <c r="CJ53" s="0"/>
      <c r="CK53" s="0"/>
      <c r="CL53" s="0"/>
      <c r="CM53" s="0"/>
      <c r="CN53" s="0"/>
      <c r="CO53" s="0"/>
      <c r="CP53" s="0"/>
      <c r="CQ53" s="0"/>
      <c r="CR53" s="0"/>
      <c r="CS53" s="0"/>
      <c r="CT53" s="0"/>
      <c r="CU53" s="0"/>
      <c r="CV53" s="0"/>
      <c r="CW53" s="0"/>
      <c r="CX53" s="0"/>
      <c r="CY53" s="0"/>
      <c r="CZ53" s="0"/>
      <c r="DA53" s="0"/>
      <c r="DB53" s="0"/>
      <c r="DC53" s="0"/>
      <c r="DD53" s="0"/>
      <c r="DE53" s="0"/>
      <c r="DF53" s="0"/>
      <c r="DG53" s="0"/>
      <c r="DH53" s="0"/>
      <c r="DI53" s="0"/>
      <c r="DJ53" s="0"/>
      <c r="DK53" s="0"/>
      <c r="DL53" s="0"/>
      <c r="DM53" s="0"/>
      <c r="DN53" s="0"/>
      <c r="DO53" s="0"/>
      <c r="DP53" s="0"/>
      <c r="DQ53" s="0"/>
      <c r="DR53" s="0"/>
      <c r="DS53" s="0"/>
      <c r="DT53" s="0"/>
      <c r="DU53" s="0"/>
      <c r="DV53" s="0"/>
      <c r="DW53" s="0"/>
      <c r="DX53" s="0"/>
      <c r="DY53" s="0"/>
      <c r="DZ53" s="0"/>
      <c r="EA53" s="0"/>
      <c r="EB53" s="0"/>
      <c r="EC53" s="0"/>
      <c r="ED53" s="0"/>
      <c r="EE53" s="0"/>
      <c r="EF53" s="0"/>
      <c r="EG53" s="0"/>
      <c r="EH53" s="0"/>
      <c r="EI53" s="0"/>
      <c r="EJ53" s="0"/>
      <c r="EK53" s="0"/>
      <c r="EL53" s="0"/>
      <c r="EM53" s="0"/>
      <c r="EN53" s="0"/>
      <c r="EO53" s="0"/>
      <c r="EP53" s="0"/>
      <c r="EQ53" s="0"/>
      <c r="ER53" s="0"/>
      <c r="ES53" s="0"/>
      <c r="ET53" s="0"/>
      <c r="EU53" s="0"/>
      <c r="EV53" s="0"/>
      <c r="EW53" s="0"/>
      <c r="EX53" s="0"/>
      <c r="EY53" s="0"/>
      <c r="EZ53" s="0"/>
      <c r="FA53" s="0"/>
      <c r="FB53" s="0"/>
      <c r="FC53" s="0"/>
      <c r="FD53" s="0"/>
      <c r="FE53" s="0"/>
      <c r="FF53" s="0"/>
      <c r="FG53" s="0"/>
      <c r="FH53" s="0"/>
      <c r="FI53" s="0"/>
      <c r="FJ53" s="0"/>
      <c r="FK53" s="0"/>
      <c r="FL53" s="0"/>
      <c r="FM53" s="0"/>
      <c r="FN53" s="0"/>
      <c r="FO53" s="0"/>
      <c r="FP53" s="0"/>
      <c r="FQ53" s="0"/>
      <c r="FR53" s="0"/>
      <c r="FS53" s="0"/>
      <c r="FT53" s="0"/>
      <c r="FU53" s="0"/>
      <c r="FV53" s="0"/>
      <c r="FW53" s="0"/>
      <c r="FX53" s="0"/>
      <c r="FY53" s="0"/>
      <c r="FZ53" s="0"/>
      <c r="GA53" s="0"/>
      <c r="GB53" s="0"/>
      <c r="GC53" s="0"/>
      <c r="GD53" s="0"/>
      <c r="GE53" s="0"/>
      <c r="GF53" s="0"/>
      <c r="GG53" s="0"/>
      <c r="GH53" s="0"/>
      <c r="GI53" s="0"/>
      <c r="GJ53" s="0"/>
      <c r="GK53" s="0"/>
      <c r="GL53" s="0"/>
      <c r="GM53" s="0"/>
      <c r="GN53" s="0"/>
      <c r="GO53" s="0"/>
      <c r="GP53" s="0"/>
      <c r="GQ53" s="0"/>
      <c r="GR53" s="0"/>
      <c r="GS53" s="0"/>
      <c r="GT53" s="0"/>
      <c r="GU53" s="0"/>
      <c r="GV53" s="0"/>
      <c r="GW53" s="0"/>
      <c r="GX53" s="0"/>
      <c r="GY53" s="0"/>
      <c r="GZ53" s="0"/>
      <c r="HA53" s="0"/>
      <c r="HB53" s="0"/>
      <c r="HC53" s="0"/>
      <c r="HD53" s="0"/>
      <c r="HE53" s="0"/>
      <c r="HF53" s="0"/>
      <c r="HG53" s="0"/>
      <c r="HH53" s="0"/>
      <c r="HI53" s="0"/>
      <c r="HJ53" s="0"/>
      <c r="HK53" s="0"/>
      <c r="HL53" s="0"/>
      <c r="HM53" s="0"/>
      <c r="HN53" s="0"/>
      <c r="HO53" s="0"/>
      <c r="HP53" s="0"/>
      <c r="HQ53" s="0"/>
      <c r="HR53" s="0"/>
      <c r="HS53" s="0"/>
      <c r="HT53" s="0"/>
      <c r="HU53" s="0"/>
      <c r="HV53" s="0"/>
      <c r="HW53" s="0"/>
      <c r="HX53" s="0"/>
      <c r="HY53" s="0"/>
      <c r="HZ53" s="0"/>
      <c r="IA53" s="0"/>
      <c r="IB53" s="0"/>
      <c r="IC53" s="0"/>
      <c r="ID53" s="0"/>
      <c r="IE53" s="0"/>
      <c r="IF53" s="0"/>
      <c r="IG53" s="0"/>
      <c r="IH53" s="0"/>
      <c r="II53" s="0"/>
      <c r="IJ53" s="0"/>
      <c r="IK53" s="0"/>
      <c r="IL53" s="0"/>
      <c r="IM53" s="0"/>
      <c r="IN53" s="0"/>
      <c r="IO53" s="0"/>
      <c r="IP53" s="0"/>
      <c r="IQ53" s="0"/>
      <c r="IR53" s="0"/>
      <c r="IS53" s="0"/>
      <c r="IT53" s="0"/>
      <c r="IU53" s="0"/>
      <c r="IV53" s="0"/>
      <c r="IW53" s="0"/>
      <c r="IX53" s="0"/>
      <c r="IY53" s="0"/>
      <c r="IZ53" s="0"/>
      <c r="JA53" s="0"/>
      <c r="JB53" s="0"/>
      <c r="JC53" s="0"/>
      <c r="JD53" s="0"/>
      <c r="JE53" s="0"/>
      <c r="JF53" s="0"/>
      <c r="JG53" s="0"/>
      <c r="JH53" s="0"/>
      <c r="JI53" s="0"/>
      <c r="JJ53" s="0"/>
      <c r="JK53" s="0"/>
      <c r="JL53" s="0"/>
      <c r="JM53" s="0"/>
      <c r="JN53" s="0"/>
      <c r="JO53" s="0"/>
      <c r="JP53" s="0"/>
      <c r="JQ53" s="0"/>
      <c r="JR53" s="0"/>
      <c r="JS53" s="0"/>
      <c r="JT53" s="0"/>
      <c r="JU53" s="0"/>
      <c r="JV53" s="0"/>
      <c r="JW53" s="0"/>
      <c r="JX53" s="0"/>
      <c r="JY53" s="0"/>
      <c r="JZ53" s="0"/>
      <c r="KA53" s="0"/>
      <c r="KB53" s="0"/>
      <c r="KC53" s="0"/>
      <c r="KD53" s="0"/>
      <c r="KE53" s="0"/>
      <c r="KF53" s="0"/>
      <c r="KG53" s="0"/>
      <c r="KH53" s="0"/>
      <c r="KI53" s="0"/>
      <c r="KJ53" s="0"/>
      <c r="KK53" s="0"/>
      <c r="KL53" s="0"/>
      <c r="KM53" s="0"/>
      <c r="KN53" s="0"/>
      <c r="KO53" s="0"/>
      <c r="KP53" s="0"/>
      <c r="KQ53" s="0"/>
      <c r="KR53" s="0"/>
      <c r="KS53" s="0"/>
      <c r="KT53" s="0"/>
      <c r="KU53" s="0"/>
      <c r="KV53" s="0"/>
      <c r="KW53" s="0"/>
      <c r="KX53" s="0"/>
      <c r="KY53" s="0"/>
      <c r="KZ53" s="0"/>
      <c r="LA53" s="0"/>
      <c r="LB53" s="0"/>
      <c r="LC53" s="0"/>
      <c r="LD53" s="0"/>
      <c r="LE53" s="0"/>
      <c r="LF53" s="0"/>
      <c r="LG53" s="0"/>
      <c r="LH53" s="0"/>
      <c r="LI53" s="0"/>
      <c r="LJ53" s="0"/>
      <c r="LK53" s="0"/>
      <c r="LL53" s="0"/>
      <c r="LM53" s="0"/>
      <c r="LN53" s="0"/>
      <c r="LO53" s="0"/>
      <c r="LP53" s="0"/>
      <c r="LQ53" s="0"/>
      <c r="LR53" s="0"/>
      <c r="LS53" s="0"/>
      <c r="LT53" s="0"/>
      <c r="LU53" s="0"/>
      <c r="LV53" s="0"/>
      <c r="LW53" s="0"/>
      <c r="LX53" s="0"/>
      <c r="LY53" s="0"/>
      <c r="LZ53" s="0"/>
      <c r="MA53" s="0"/>
      <c r="MB53" s="0"/>
      <c r="MC53" s="0"/>
      <c r="MD53" s="0"/>
      <c r="ME53" s="0"/>
      <c r="MF53" s="0"/>
      <c r="MG53" s="0"/>
      <c r="MH53" s="0"/>
      <c r="MI53" s="0"/>
      <c r="MJ53" s="0"/>
      <c r="MK53" s="0"/>
      <c r="ML53" s="0"/>
      <c r="MM53" s="0"/>
      <c r="MN53" s="0"/>
      <c r="MO53" s="0"/>
      <c r="MP53" s="0"/>
      <c r="MQ53" s="0"/>
      <c r="MR53" s="0"/>
      <c r="MS53" s="0"/>
      <c r="MT53" s="0"/>
      <c r="MU53" s="0"/>
      <c r="MV53" s="0"/>
      <c r="MW53" s="0"/>
      <c r="MX53" s="0"/>
      <c r="MY53" s="0"/>
      <c r="MZ53" s="0"/>
      <c r="NA53" s="0"/>
      <c r="NB53" s="0"/>
      <c r="NC53" s="0"/>
      <c r="ND53" s="0"/>
      <c r="NE53" s="0"/>
      <c r="NF53" s="0"/>
      <c r="NG53" s="0"/>
      <c r="NH53" s="0"/>
      <c r="NI53" s="0"/>
      <c r="NJ53" s="0"/>
      <c r="NK53" s="0"/>
      <c r="NL53" s="0"/>
      <c r="NM53" s="0"/>
      <c r="NN53" s="0"/>
      <c r="NO53" s="0"/>
      <c r="NP53" s="0"/>
      <c r="NQ53" s="0"/>
      <c r="NR53" s="0"/>
      <c r="NS53" s="0"/>
      <c r="NT53" s="0"/>
      <c r="NU53" s="0"/>
      <c r="NV53" s="0"/>
      <c r="NW53" s="0"/>
      <c r="NX53" s="0"/>
      <c r="NY53" s="0"/>
      <c r="NZ53" s="0"/>
      <c r="OA53" s="0"/>
      <c r="OB53" s="0"/>
      <c r="OC53" s="0"/>
      <c r="OD53" s="0"/>
      <c r="OE53" s="0"/>
      <c r="OF53" s="0"/>
      <c r="OG53" s="0"/>
      <c r="OH53" s="0"/>
      <c r="OI53" s="0"/>
      <c r="OJ53" s="0"/>
      <c r="OK53" s="0"/>
      <c r="OL53" s="0"/>
      <c r="OM53" s="0"/>
      <c r="ON53" s="0"/>
      <c r="OO53" s="0"/>
      <c r="OP53" s="0"/>
      <c r="OQ53" s="0"/>
      <c r="OR53" s="0"/>
      <c r="OS53" s="0"/>
      <c r="OT53" s="0"/>
      <c r="OU53" s="0"/>
      <c r="OV53" s="0"/>
      <c r="OW53" s="0"/>
      <c r="OX53" s="0"/>
      <c r="OY53" s="0"/>
      <c r="OZ53" s="0"/>
      <c r="PA53" s="0"/>
      <c r="PB53" s="0"/>
      <c r="PC53" s="0"/>
      <c r="PD53" s="0"/>
      <c r="PE53" s="0"/>
      <c r="PF53" s="0"/>
      <c r="PG53" s="0"/>
      <c r="PH53" s="0"/>
      <c r="PI53" s="0"/>
      <c r="PJ53" s="0"/>
      <c r="PK53" s="0"/>
      <c r="PL53" s="0"/>
      <c r="PM53" s="0"/>
      <c r="PN53" s="0"/>
      <c r="PO53" s="0"/>
      <c r="PP53" s="0"/>
      <c r="PQ53" s="0"/>
      <c r="PR53" s="0"/>
      <c r="PS53" s="0"/>
      <c r="PT53" s="0"/>
      <c r="PU53" s="0"/>
      <c r="PV53" s="0"/>
      <c r="PW53" s="0"/>
      <c r="PX53" s="0"/>
      <c r="PY53" s="0"/>
      <c r="PZ53" s="0"/>
      <c r="QA53" s="0"/>
      <c r="QB53" s="0"/>
      <c r="QC53" s="0"/>
      <c r="QD53" s="0"/>
      <c r="QE53" s="0"/>
      <c r="QF53" s="0"/>
      <c r="QG53" s="0"/>
      <c r="QH53" s="0"/>
      <c r="QI53" s="0"/>
      <c r="QJ53" s="0"/>
      <c r="QK53" s="0"/>
      <c r="QL53" s="0"/>
      <c r="QM53" s="0"/>
      <c r="QN53" s="0"/>
      <c r="QO53" s="0"/>
      <c r="QP53" s="0"/>
      <c r="QQ53" s="0"/>
      <c r="QR53" s="0"/>
      <c r="QS53" s="0"/>
      <c r="QT53" s="0"/>
      <c r="QU53" s="0"/>
      <c r="QV53" s="0"/>
      <c r="QW53" s="0"/>
      <c r="QX53" s="0"/>
      <c r="QY53" s="0"/>
      <c r="QZ53" s="0"/>
      <c r="RA53" s="0"/>
      <c r="RB53" s="0"/>
      <c r="RC53" s="0"/>
      <c r="RD53" s="0"/>
      <c r="RE53" s="0"/>
      <c r="RF53" s="0"/>
      <c r="RG53" s="0"/>
      <c r="RH53" s="0"/>
      <c r="RI53" s="0"/>
      <c r="RJ53" s="0"/>
      <c r="RK53" s="0"/>
      <c r="RL53" s="0"/>
      <c r="RM53" s="0"/>
      <c r="RN53" s="0"/>
      <c r="RO53" s="0"/>
      <c r="RP53" s="0"/>
      <c r="RQ53" s="0"/>
      <c r="RR53" s="0"/>
      <c r="RS53" s="0"/>
      <c r="RT53" s="0"/>
      <c r="RU53" s="0"/>
      <c r="RV53" s="0"/>
      <c r="RW53" s="0"/>
      <c r="RX53" s="0"/>
      <c r="RY53" s="0"/>
      <c r="RZ53" s="0"/>
      <c r="SA53" s="0"/>
      <c r="SB53" s="0"/>
      <c r="SC53" s="0"/>
      <c r="SD53" s="0"/>
      <c r="SE53" s="0"/>
      <c r="SF53" s="0"/>
      <c r="SG53" s="0"/>
      <c r="SH53" s="0"/>
      <c r="SI53" s="0"/>
      <c r="SJ53" s="0"/>
      <c r="SK53" s="0"/>
      <c r="SL53" s="0"/>
      <c r="SM53" s="0"/>
      <c r="SN53" s="0"/>
      <c r="SO53" s="0"/>
      <c r="SP53" s="0"/>
      <c r="SQ53" s="0"/>
      <c r="SR53" s="0"/>
      <c r="SS53" s="0"/>
      <c r="ST53" s="0"/>
      <c r="SU53" s="0"/>
      <c r="SV53" s="0"/>
      <c r="SW53" s="0"/>
      <c r="SX53" s="0"/>
      <c r="SY53" s="0"/>
      <c r="SZ53" s="0"/>
      <c r="TA53" s="0"/>
      <c r="TB53" s="0"/>
      <c r="TC53" s="0"/>
      <c r="TD53" s="0"/>
      <c r="TE53" s="0"/>
      <c r="TF53" s="0"/>
      <c r="TG53" s="0"/>
      <c r="TH53" s="0"/>
      <c r="TI53" s="0"/>
      <c r="TJ53" s="0"/>
      <c r="TK53" s="0"/>
      <c r="TL53" s="0"/>
      <c r="TM53" s="0"/>
      <c r="TN53" s="0"/>
      <c r="TO53" s="0"/>
      <c r="TP53" s="0"/>
      <c r="TQ53" s="0"/>
      <c r="TR53" s="0"/>
      <c r="TS53" s="0"/>
      <c r="TT53" s="0"/>
      <c r="TU53" s="0"/>
      <c r="TV53" s="0"/>
      <c r="TW53" s="0"/>
      <c r="TX53" s="0"/>
      <c r="TY53" s="0"/>
      <c r="TZ53" s="0"/>
      <c r="UA53" s="0"/>
      <c r="UB53" s="0"/>
      <c r="UC53" s="0"/>
      <c r="UD53" s="0"/>
      <c r="UE53" s="0"/>
      <c r="UF53" s="0"/>
      <c r="UG53" s="0"/>
      <c r="UH53" s="0"/>
      <c r="UI53" s="0"/>
      <c r="UJ53" s="0"/>
      <c r="UK53" s="0"/>
      <c r="UL53" s="0"/>
      <c r="UM53" s="0"/>
      <c r="UN53" s="0"/>
      <c r="UO53" s="0"/>
      <c r="UP53" s="0"/>
      <c r="UQ53" s="0"/>
      <c r="UR53" s="0"/>
      <c r="US53" s="0"/>
      <c r="UT53" s="0"/>
      <c r="UU53" s="0"/>
      <c r="UV53" s="0"/>
      <c r="UW53" s="0"/>
      <c r="UX53" s="0"/>
      <c r="UY53" s="0"/>
      <c r="UZ53" s="0"/>
      <c r="VA53" s="0"/>
      <c r="VB53" s="0"/>
      <c r="VC53" s="0"/>
      <c r="VD53" s="0"/>
      <c r="VE53" s="0"/>
      <c r="VF53" s="0"/>
      <c r="VG53" s="0"/>
      <c r="VH53" s="0"/>
      <c r="VI53" s="0"/>
      <c r="VJ53" s="0"/>
      <c r="VK53" s="0"/>
      <c r="VL53" s="0"/>
      <c r="VM53" s="0"/>
      <c r="VN53" s="0"/>
      <c r="VO53" s="0"/>
      <c r="VP53" s="0"/>
      <c r="VQ53" s="0"/>
      <c r="VR53" s="0"/>
      <c r="VS53" s="0"/>
      <c r="VT53" s="0"/>
      <c r="VU53" s="0"/>
      <c r="VV53" s="0"/>
      <c r="VW53" s="0"/>
      <c r="VX53" s="0"/>
      <c r="VY53" s="0"/>
      <c r="VZ53" s="0"/>
      <c r="WA53" s="0"/>
      <c r="WB53" s="0"/>
      <c r="WC53" s="0"/>
      <c r="WD53" s="0"/>
      <c r="WE53" s="0"/>
      <c r="WF53" s="0"/>
      <c r="WG53" s="0"/>
      <c r="WH53" s="0"/>
      <c r="WI53" s="0"/>
      <c r="WJ53" s="0"/>
      <c r="WK53" s="0"/>
      <c r="WL53" s="0"/>
      <c r="WM53" s="0"/>
      <c r="WN53" s="0"/>
      <c r="WO53" s="0"/>
      <c r="WP53" s="0"/>
      <c r="WQ53" s="0"/>
      <c r="WR53" s="0"/>
      <c r="WS53" s="0"/>
      <c r="WT53" s="0"/>
      <c r="WU53" s="0"/>
      <c r="WV53" s="0"/>
      <c r="WW53" s="0"/>
      <c r="WX53" s="0"/>
      <c r="WY53" s="0"/>
      <c r="WZ53" s="0"/>
      <c r="XA53" s="0"/>
      <c r="XB53" s="0"/>
      <c r="XC53" s="0"/>
      <c r="XD53" s="0"/>
      <c r="XE53" s="0"/>
      <c r="XF53" s="0"/>
      <c r="XG53" s="0"/>
      <c r="XH53" s="0"/>
      <c r="XI53" s="0"/>
      <c r="XJ53" s="0"/>
      <c r="XK53" s="0"/>
      <c r="XL53" s="0"/>
      <c r="XM53" s="0"/>
      <c r="XN53" s="0"/>
      <c r="XO53" s="0"/>
      <c r="XP53" s="0"/>
      <c r="XQ53" s="0"/>
      <c r="XR53" s="0"/>
      <c r="XS53" s="0"/>
      <c r="XT53" s="0"/>
      <c r="XU53" s="0"/>
      <c r="XV53" s="0"/>
      <c r="XW53" s="0"/>
      <c r="XX53" s="0"/>
      <c r="XY53" s="0"/>
      <c r="XZ53" s="0"/>
      <c r="YA53" s="0"/>
      <c r="YB53" s="0"/>
      <c r="YC53" s="0"/>
      <c r="YD53" s="0"/>
      <c r="YE53" s="0"/>
      <c r="YF53" s="0"/>
      <c r="YG53" s="0"/>
      <c r="YH53" s="0"/>
      <c r="YI53" s="0"/>
      <c r="YJ53" s="0"/>
      <c r="YK53" s="0"/>
      <c r="YL53" s="0"/>
      <c r="YM53" s="0"/>
      <c r="YN53" s="0"/>
      <c r="YO53" s="0"/>
      <c r="YP53" s="0"/>
      <c r="YQ53" s="0"/>
      <c r="YR53" s="0"/>
      <c r="YS53" s="0"/>
      <c r="YT53" s="0"/>
      <c r="YU53" s="0"/>
      <c r="YV53" s="0"/>
      <c r="YW53" s="0"/>
      <c r="YX53" s="0"/>
      <c r="YY53" s="0"/>
      <c r="YZ53" s="0"/>
      <c r="ZA53" s="0"/>
      <c r="ZB53" s="0"/>
      <c r="ZC53" s="0"/>
      <c r="ZD53" s="0"/>
      <c r="ZE53" s="0"/>
      <c r="ZF53" s="0"/>
      <c r="ZG53" s="0"/>
      <c r="ZH53" s="0"/>
      <c r="ZI53" s="0"/>
      <c r="ZJ53" s="0"/>
      <c r="ZK53" s="0"/>
      <c r="ZL53" s="0"/>
      <c r="ZM53" s="0"/>
      <c r="ZN53" s="0"/>
      <c r="ZO53" s="0"/>
      <c r="ZP53" s="0"/>
      <c r="ZQ53" s="0"/>
      <c r="ZR53" s="0"/>
      <c r="ZS53" s="0"/>
      <c r="ZT53" s="0"/>
      <c r="ZU53" s="0"/>
      <c r="ZV53" s="0"/>
      <c r="ZW53" s="0"/>
      <c r="ZX53" s="0"/>
      <c r="ZY53" s="0"/>
      <c r="ZZ53" s="0"/>
      <c r="AAA53" s="0"/>
      <c r="AAB53" s="0"/>
      <c r="AAC53" s="0"/>
      <c r="AAD53" s="0"/>
      <c r="AAE53" s="0"/>
      <c r="AAF53" s="0"/>
      <c r="AAG53" s="0"/>
      <c r="AAH53" s="0"/>
      <c r="AAI53" s="0"/>
      <c r="AAJ53" s="0"/>
      <c r="AAK53" s="0"/>
      <c r="AAL53" s="0"/>
      <c r="AAM53" s="0"/>
      <c r="AAN53" s="0"/>
      <c r="AAO53" s="0"/>
      <c r="AAP53" s="0"/>
      <c r="AAQ53" s="0"/>
      <c r="AAR53" s="0"/>
      <c r="AAS53" s="0"/>
      <c r="AAT53" s="0"/>
      <c r="AAU53" s="0"/>
      <c r="AAV53" s="0"/>
      <c r="AAW53" s="0"/>
      <c r="AAX53" s="0"/>
      <c r="AAY53" s="0"/>
      <c r="AAZ53" s="0"/>
      <c r="ABA53" s="0"/>
      <c r="ABB53" s="0"/>
      <c r="ABC53" s="0"/>
      <c r="ABD53" s="0"/>
      <c r="ABE53" s="0"/>
      <c r="ABF53" s="0"/>
      <c r="ABG53" s="0"/>
      <c r="ABH53" s="0"/>
      <c r="ABI53" s="0"/>
      <c r="ABJ53" s="0"/>
      <c r="ABK53" s="0"/>
      <c r="ABL53" s="0"/>
      <c r="ABM53" s="0"/>
      <c r="ABN53" s="0"/>
      <c r="ABO53" s="0"/>
      <c r="ABP53" s="0"/>
      <c r="ABQ53" s="0"/>
      <c r="ABR53" s="0"/>
      <c r="ABS53" s="0"/>
      <c r="ABT53" s="0"/>
      <c r="ABU53" s="0"/>
      <c r="ABV53" s="0"/>
      <c r="ABW53" s="0"/>
      <c r="ABX53" s="0"/>
      <c r="ABY53" s="0"/>
      <c r="ABZ53" s="0"/>
      <c r="ACA53" s="0"/>
      <c r="ACB53" s="0"/>
      <c r="ACC53" s="0"/>
      <c r="ACD53" s="0"/>
      <c r="ACE53" s="0"/>
      <c r="ACF53" s="0"/>
      <c r="ACG53" s="0"/>
      <c r="ACH53" s="0"/>
      <c r="ACI53" s="0"/>
      <c r="ACJ53" s="0"/>
      <c r="ACK53" s="0"/>
      <c r="ACL53" s="0"/>
      <c r="ACM53" s="0"/>
      <c r="ACN53" s="0"/>
      <c r="ACO53" s="0"/>
      <c r="ACP53" s="0"/>
      <c r="ACQ53" s="0"/>
      <c r="ACR53" s="0"/>
      <c r="ACS53" s="0"/>
      <c r="ACT53" s="0"/>
      <c r="ACU53" s="0"/>
      <c r="ACV53" s="0"/>
      <c r="ACW53" s="0"/>
      <c r="ACX53" s="0"/>
      <c r="ACY53" s="0"/>
      <c r="ACZ53" s="0"/>
      <c r="ADA53" s="0"/>
      <c r="ADB53" s="0"/>
      <c r="ADC53" s="0"/>
      <c r="ADD53" s="0"/>
      <c r="ADE53" s="0"/>
      <c r="ADF53" s="0"/>
      <c r="ADG53" s="0"/>
      <c r="ADH53" s="0"/>
      <c r="ADI53" s="0"/>
      <c r="ADJ53" s="0"/>
      <c r="ADK53" s="0"/>
      <c r="ADL53" s="0"/>
      <c r="ADM53" s="0"/>
      <c r="ADN53" s="0"/>
      <c r="ADO53" s="0"/>
      <c r="ADP53" s="0"/>
      <c r="ADQ53" s="0"/>
      <c r="ADR53" s="0"/>
      <c r="ADS53" s="0"/>
      <c r="ADT53" s="0"/>
      <c r="ADU53" s="0"/>
      <c r="ADV53" s="0"/>
      <c r="ADW53" s="0"/>
      <c r="ADX53" s="0"/>
      <c r="ADY53" s="0"/>
      <c r="ADZ53" s="0"/>
      <c r="AEA53" s="0"/>
      <c r="AEB53" s="0"/>
      <c r="AEC53" s="0"/>
      <c r="AED53" s="0"/>
      <c r="AEE53" s="0"/>
      <c r="AEF53" s="0"/>
      <c r="AEG53" s="0"/>
      <c r="AEH53" s="0"/>
      <c r="AEI53" s="0"/>
      <c r="AEJ53" s="0"/>
      <c r="AEK53" s="0"/>
      <c r="AEL53" s="0"/>
      <c r="AEM53" s="0"/>
      <c r="AEN53" s="0"/>
      <c r="AEO53" s="0"/>
      <c r="AEP53" s="0"/>
      <c r="AEQ53" s="0"/>
      <c r="AER53" s="0"/>
      <c r="AES53" s="0"/>
      <c r="AET53" s="0"/>
      <c r="AEU53" s="0"/>
      <c r="AEV53" s="0"/>
      <c r="AEW53" s="0"/>
      <c r="AEX53" s="0"/>
      <c r="AEY53" s="0"/>
      <c r="AEZ53" s="0"/>
      <c r="AFA53" s="0"/>
      <c r="AFB53" s="0"/>
      <c r="AFC53" s="0"/>
      <c r="AFD53" s="0"/>
      <c r="AFE53" s="0"/>
      <c r="AFF53" s="0"/>
      <c r="AFG53" s="0"/>
      <c r="AFH53" s="0"/>
      <c r="AFI53" s="0"/>
      <c r="AFJ53" s="0"/>
      <c r="AFK53" s="0"/>
      <c r="AFL53" s="0"/>
      <c r="AFM53" s="0"/>
      <c r="AFN53" s="0"/>
      <c r="AFO53" s="0"/>
      <c r="AFP53" s="0"/>
      <c r="AFQ53" s="0"/>
      <c r="AFR53" s="0"/>
      <c r="AFS53" s="0"/>
      <c r="AFT53" s="0"/>
      <c r="AFU53" s="0"/>
      <c r="AFV53" s="0"/>
      <c r="AFW53" s="0"/>
      <c r="AFX53" s="0"/>
      <c r="AFY53" s="0"/>
      <c r="AFZ53" s="0"/>
      <c r="AGA53" s="0"/>
      <c r="AGB53" s="0"/>
      <c r="AGC53" s="0"/>
      <c r="AGD53" s="0"/>
      <c r="AGE53" s="0"/>
      <c r="AGF53" s="0"/>
      <c r="AGG53" s="0"/>
      <c r="AGH53" s="0"/>
      <c r="AGI53" s="0"/>
      <c r="AGJ53" s="0"/>
      <c r="AGK53" s="0"/>
      <c r="AGL53" s="0"/>
      <c r="AGM53" s="0"/>
      <c r="AGN53" s="0"/>
      <c r="AGO53" s="0"/>
      <c r="AGP53" s="0"/>
      <c r="AGQ53" s="0"/>
      <c r="AGR53" s="0"/>
      <c r="AGS53" s="0"/>
      <c r="AGT53" s="0"/>
      <c r="AGU53" s="0"/>
      <c r="AGV53" s="0"/>
      <c r="AGW53" s="0"/>
      <c r="AGX53" s="0"/>
      <c r="AGY53" s="0"/>
      <c r="AGZ53" s="0"/>
      <c r="AHA53" s="0"/>
      <c r="AHB53" s="0"/>
      <c r="AHC53" s="0"/>
      <c r="AHD53" s="0"/>
      <c r="AHE53" s="0"/>
      <c r="AHF53" s="0"/>
      <c r="AHG53" s="0"/>
      <c r="AHH53" s="0"/>
      <c r="AHI53" s="0"/>
      <c r="AHJ53" s="0"/>
      <c r="AHK53" s="0"/>
      <c r="AHL53" s="0"/>
      <c r="AHM53" s="0"/>
      <c r="AHN53" s="0"/>
      <c r="AHO53" s="0"/>
      <c r="AHP53" s="0"/>
      <c r="AHQ53" s="0"/>
      <c r="AHR53" s="0"/>
      <c r="AHS53" s="0"/>
      <c r="AHT53" s="0"/>
      <c r="AHU53" s="0"/>
      <c r="AHV53" s="0"/>
      <c r="AHW53" s="0"/>
      <c r="AHX53" s="0"/>
      <c r="AHY53" s="0"/>
      <c r="AHZ53" s="0"/>
      <c r="AIA53" s="0"/>
      <c r="AIB53" s="0"/>
      <c r="AIC53" s="0"/>
      <c r="AID53" s="0"/>
      <c r="AIE53" s="0"/>
      <c r="AIF53" s="0"/>
      <c r="AIG53" s="0"/>
      <c r="AIH53" s="0"/>
      <c r="AII53" s="0"/>
      <c r="AIJ53" s="0"/>
      <c r="AIK53" s="0"/>
      <c r="AIL53" s="0"/>
      <c r="AIM53" s="0"/>
      <c r="AIN53" s="0"/>
      <c r="AIO53" s="0"/>
      <c r="AIP53" s="0"/>
      <c r="AIQ53" s="0"/>
      <c r="AIR53" s="0"/>
      <c r="AIS53" s="0"/>
      <c r="AIT53" s="0"/>
      <c r="AIU53" s="0"/>
      <c r="AIV53" s="0"/>
      <c r="AIW53" s="0"/>
      <c r="AIX53" s="0"/>
      <c r="AIY53" s="0"/>
      <c r="AIZ53" s="0"/>
      <c r="AJA53" s="0"/>
      <c r="AJB53" s="0"/>
      <c r="AJC53" s="0"/>
      <c r="AJD53" s="0"/>
      <c r="AJE53" s="0"/>
      <c r="AJF53" s="0"/>
      <c r="AJG53" s="0"/>
      <c r="AJH53" s="0"/>
      <c r="AJI53" s="0"/>
      <c r="AJJ53" s="0"/>
      <c r="AJK53" s="0"/>
      <c r="AJL53" s="0"/>
      <c r="AJM53" s="0"/>
      <c r="AJN53" s="0"/>
      <c r="AJO53" s="0"/>
      <c r="AJP53" s="0"/>
      <c r="AJQ53" s="0"/>
      <c r="AJR53" s="0"/>
      <c r="AJS53" s="0"/>
      <c r="AJT53" s="0"/>
      <c r="AJU53" s="0"/>
      <c r="AJV53" s="0"/>
      <c r="AJW53" s="0"/>
      <c r="AJX53" s="0"/>
      <c r="AJY53" s="0"/>
      <c r="AJZ53" s="0"/>
      <c r="AKA53" s="0"/>
      <c r="AKB53" s="0"/>
      <c r="AKC53" s="0"/>
      <c r="AKD53" s="0"/>
      <c r="AKE53" s="0"/>
      <c r="AKF53" s="0"/>
      <c r="AKG53" s="0"/>
      <c r="AKH53" s="0"/>
      <c r="AKI53" s="0"/>
      <c r="AKJ53" s="0"/>
      <c r="AKK53" s="0"/>
      <c r="AKL53" s="0"/>
      <c r="AKM53" s="0"/>
      <c r="AKN53" s="0"/>
      <c r="AKO53" s="0"/>
      <c r="AKP53" s="0"/>
      <c r="AKQ53" s="0"/>
      <c r="AKR53" s="0"/>
      <c r="AKS53" s="0"/>
      <c r="AKT53" s="0"/>
      <c r="AKU53" s="0"/>
      <c r="AKV53" s="0"/>
      <c r="AKW53" s="0"/>
      <c r="AKX53" s="0"/>
      <c r="AKY53" s="0"/>
      <c r="AKZ53" s="0"/>
      <c r="ALA53" s="0"/>
      <c r="ALB53" s="0"/>
      <c r="ALC53" s="0"/>
      <c r="ALD53" s="0"/>
      <c r="ALE53" s="0"/>
      <c r="ALF53" s="0"/>
      <c r="ALG53" s="0"/>
      <c r="ALH53" s="0"/>
      <c r="ALI53" s="0"/>
      <c r="ALJ53" s="0"/>
      <c r="ALK53" s="0"/>
      <c r="ALL53" s="0"/>
      <c r="ALM53" s="0"/>
      <c r="ALN53" s="0"/>
      <c r="ALO53" s="0"/>
      <c r="ALP53" s="0"/>
      <c r="ALQ53" s="0"/>
      <c r="ALR53" s="0"/>
      <c r="ALS53" s="0"/>
      <c r="ALT53" s="0"/>
      <c r="ALU53" s="0"/>
      <c r="ALV53" s="0"/>
      <c r="ALW53" s="0"/>
      <c r="ALX53" s="0"/>
      <c r="ALY53" s="0"/>
      <c r="ALZ53" s="0"/>
      <c r="AMA53" s="0"/>
      <c r="AMB53" s="0"/>
      <c r="AMC53" s="0"/>
      <c r="AMD53" s="0"/>
      <c r="AME53" s="0"/>
      <c r="AMF53" s="0"/>
      <c r="AMG53" s="0"/>
      <c r="AMH53" s="0"/>
      <c r="AMI53" s="1"/>
      <c r="AMJ53" s="1"/>
    </row>
    <row r="54" customFormat="false" ht="18.05" hidden="false" customHeight="true" outlineLevel="0" collapsed="false">
      <c r="A54" s="15" t="s">
        <v>63</v>
      </c>
      <c r="B54" s="18" t="n">
        <v>10</v>
      </c>
      <c r="C54" s="18" t="s">
        <v>20</v>
      </c>
      <c r="D54" s="21" t="n">
        <v>280936.6</v>
      </c>
    </row>
    <row r="55" customFormat="false" ht="18.05" hidden="false" customHeight="true" outlineLevel="0" collapsed="false">
      <c r="A55" s="15" t="s">
        <v>64</v>
      </c>
      <c r="B55" s="18" t="n">
        <v>10</v>
      </c>
      <c r="C55" s="18" t="s">
        <v>24</v>
      </c>
      <c r="D55" s="21" t="n">
        <v>11523.7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  <c r="IX55" s="1"/>
      <c r="IY55" s="1"/>
      <c r="IZ55" s="1"/>
      <c r="JA55" s="1"/>
      <c r="JB55" s="1"/>
      <c r="JC55" s="1"/>
      <c r="JD55" s="1"/>
      <c r="JE55" s="1"/>
      <c r="JF55" s="1"/>
      <c r="JG55" s="1"/>
      <c r="JH55" s="1"/>
      <c r="JI55" s="1"/>
      <c r="JJ55" s="1"/>
      <c r="JK55" s="1"/>
      <c r="JL55" s="1"/>
      <c r="JM55" s="1"/>
      <c r="JN55" s="1"/>
      <c r="JO55" s="1"/>
      <c r="JP55" s="1"/>
      <c r="JQ55" s="1"/>
      <c r="JR55" s="1"/>
      <c r="JS55" s="1"/>
      <c r="JT55" s="1"/>
      <c r="JU55" s="1"/>
      <c r="JV55" s="1"/>
      <c r="JW55" s="1"/>
      <c r="JX55" s="1"/>
      <c r="JY55" s="1"/>
      <c r="JZ55" s="1"/>
      <c r="KA55" s="1"/>
      <c r="KB55" s="1"/>
      <c r="KC55" s="1"/>
      <c r="KD55" s="1"/>
      <c r="KE55" s="1"/>
      <c r="KF55" s="1"/>
      <c r="KG55" s="1"/>
      <c r="KH55" s="1"/>
      <c r="KI55" s="1"/>
      <c r="KJ55" s="1"/>
      <c r="KK55" s="1"/>
      <c r="KL55" s="1"/>
      <c r="KM55" s="1"/>
      <c r="KN55" s="1"/>
      <c r="KO55" s="1"/>
      <c r="KP55" s="1"/>
      <c r="KQ55" s="1"/>
      <c r="KR55" s="1"/>
      <c r="KS55" s="1"/>
      <c r="KT55" s="1"/>
      <c r="KU55" s="1"/>
      <c r="KV55" s="1"/>
      <c r="KW55" s="1"/>
      <c r="KX55" s="1"/>
      <c r="KY55" s="1"/>
      <c r="KZ55" s="1"/>
      <c r="LA55" s="1"/>
      <c r="LB55" s="1"/>
      <c r="LC55" s="1"/>
      <c r="LD55" s="1"/>
      <c r="LE55" s="1"/>
      <c r="LF55" s="1"/>
      <c r="LG55" s="1"/>
      <c r="LH55" s="1"/>
      <c r="LI55" s="1"/>
      <c r="LJ55" s="1"/>
      <c r="LK55" s="1"/>
      <c r="LL55" s="1"/>
      <c r="LM55" s="1"/>
      <c r="LN55" s="1"/>
      <c r="LO55" s="1"/>
      <c r="LP55" s="1"/>
      <c r="LQ55" s="1"/>
      <c r="LR55" s="1"/>
      <c r="LS55" s="1"/>
      <c r="LT55" s="1"/>
      <c r="LU55" s="1"/>
      <c r="LV55" s="1"/>
      <c r="LW55" s="1"/>
      <c r="LX55" s="1"/>
      <c r="LY55" s="1"/>
      <c r="LZ55" s="1"/>
      <c r="MA55" s="1"/>
      <c r="MB55" s="1"/>
      <c r="MC55" s="1"/>
      <c r="MD55" s="1"/>
      <c r="ME55" s="1"/>
      <c r="MF55" s="1"/>
      <c r="MG55" s="1"/>
      <c r="MH55" s="1"/>
      <c r="MI55" s="1"/>
      <c r="MJ55" s="1"/>
      <c r="MK55" s="1"/>
      <c r="ML55" s="1"/>
      <c r="MM55" s="1"/>
      <c r="MN55" s="1"/>
      <c r="MO55" s="1"/>
      <c r="MP55" s="1"/>
      <c r="MQ55" s="1"/>
      <c r="MR55" s="1"/>
      <c r="MS55" s="1"/>
      <c r="MT55" s="1"/>
      <c r="MU55" s="1"/>
      <c r="MV55" s="1"/>
      <c r="MW55" s="1"/>
      <c r="MX55" s="1"/>
      <c r="MY55" s="1"/>
      <c r="MZ55" s="1"/>
      <c r="NA55" s="1"/>
      <c r="NB55" s="1"/>
      <c r="NC55" s="1"/>
      <c r="ND55" s="1"/>
      <c r="NE55" s="1"/>
      <c r="NF55" s="1"/>
      <c r="NG55" s="1"/>
      <c r="NH55" s="1"/>
      <c r="NI55" s="1"/>
      <c r="NJ55" s="1"/>
      <c r="NK55" s="1"/>
      <c r="NL55" s="1"/>
      <c r="NM55" s="1"/>
      <c r="NN55" s="1"/>
      <c r="NO55" s="1"/>
      <c r="NP55" s="1"/>
      <c r="NQ55" s="1"/>
      <c r="NR55" s="1"/>
      <c r="NS55" s="1"/>
      <c r="NT55" s="1"/>
      <c r="NU55" s="1"/>
      <c r="NV55" s="1"/>
      <c r="NW55" s="1"/>
      <c r="NX55" s="1"/>
      <c r="NY55" s="1"/>
      <c r="NZ55" s="1"/>
      <c r="OA55" s="1"/>
      <c r="OB55" s="1"/>
      <c r="OC55" s="1"/>
      <c r="OD55" s="1"/>
      <c r="OE55" s="1"/>
      <c r="OF55" s="1"/>
      <c r="OG55" s="1"/>
      <c r="OH55" s="1"/>
      <c r="OI55" s="1"/>
      <c r="OJ55" s="1"/>
      <c r="OK55" s="1"/>
      <c r="OL55" s="1"/>
      <c r="OM55" s="1"/>
      <c r="ON55" s="1"/>
      <c r="OO55" s="1"/>
      <c r="OP55" s="1"/>
      <c r="OQ55" s="1"/>
      <c r="OR55" s="1"/>
      <c r="OS55" s="1"/>
      <c r="OT55" s="1"/>
      <c r="OU55" s="1"/>
      <c r="OV55" s="1"/>
      <c r="OW55" s="1"/>
      <c r="OX55" s="1"/>
      <c r="OY55" s="1"/>
      <c r="OZ55" s="1"/>
      <c r="PA55" s="1"/>
      <c r="PB55" s="1"/>
      <c r="PC55" s="1"/>
      <c r="PD55" s="1"/>
      <c r="PE55" s="1"/>
      <c r="PF55" s="1"/>
      <c r="PG55" s="1"/>
      <c r="PH55" s="1"/>
      <c r="PI55" s="1"/>
      <c r="PJ55" s="1"/>
      <c r="PK55" s="1"/>
      <c r="PL55" s="1"/>
      <c r="PM55" s="1"/>
      <c r="PN55" s="1"/>
      <c r="PO55" s="1"/>
      <c r="PP55" s="1"/>
      <c r="PQ55" s="1"/>
      <c r="PR55" s="1"/>
      <c r="PS55" s="1"/>
      <c r="PT55" s="1"/>
      <c r="PU55" s="1"/>
      <c r="PV55" s="1"/>
      <c r="PW55" s="1"/>
      <c r="PX55" s="1"/>
      <c r="PY55" s="1"/>
      <c r="PZ55" s="1"/>
      <c r="QA55" s="1"/>
      <c r="QB55" s="1"/>
      <c r="QC55" s="1"/>
      <c r="QD55" s="1"/>
      <c r="QE55" s="1"/>
      <c r="QF55" s="1"/>
      <c r="QG55" s="1"/>
      <c r="QH55" s="1"/>
      <c r="QI55" s="1"/>
      <c r="QJ55" s="1"/>
      <c r="QK55" s="1"/>
      <c r="QL55" s="1"/>
      <c r="QM55" s="1"/>
      <c r="QN55" s="1"/>
      <c r="QO55" s="1"/>
      <c r="QP55" s="1"/>
      <c r="QQ55" s="1"/>
      <c r="QR55" s="1"/>
      <c r="QS55" s="1"/>
      <c r="QT55" s="1"/>
      <c r="QU55" s="1"/>
      <c r="QV55" s="1"/>
      <c r="QW55" s="1"/>
      <c r="QX55" s="1"/>
      <c r="QY55" s="1"/>
      <c r="QZ55" s="1"/>
      <c r="RA55" s="1"/>
      <c r="RB55" s="1"/>
      <c r="RC55" s="1"/>
      <c r="RD55" s="1"/>
      <c r="RE55" s="1"/>
      <c r="RF55" s="1"/>
      <c r="RG55" s="1"/>
      <c r="RH55" s="1"/>
      <c r="RI55" s="1"/>
      <c r="RJ55" s="1"/>
      <c r="RK55" s="1"/>
      <c r="RL55" s="1"/>
      <c r="RM55" s="1"/>
      <c r="RN55" s="1"/>
      <c r="RO55" s="1"/>
      <c r="RP55" s="1"/>
      <c r="RQ55" s="1"/>
      <c r="RR55" s="1"/>
      <c r="RS55" s="1"/>
      <c r="RT55" s="1"/>
      <c r="RU55" s="1"/>
      <c r="RV55" s="1"/>
      <c r="RW55" s="1"/>
      <c r="RX55" s="1"/>
      <c r="RY55" s="1"/>
      <c r="RZ55" s="1"/>
      <c r="SA55" s="1"/>
      <c r="SB55" s="1"/>
      <c r="SC55" s="1"/>
      <c r="SD55" s="1"/>
      <c r="SE55" s="1"/>
      <c r="SF55" s="1"/>
      <c r="SG55" s="1"/>
      <c r="SH55" s="1"/>
      <c r="SI55" s="1"/>
      <c r="SJ55" s="1"/>
      <c r="SK55" s="1"/>
      <c r="SL55" s="1"/>
      <c r="SM55" s="1"/>
      <c r="SN55" s="1"/>
      <c r="SO55" s="1"/>
      <c r="SP55" s="1"/>
      <c r="SQ55" s="1"/>
      <c r="SR55" s="1"/>
      <c r="SS55" s="1"/>
      <c r="ST55" s="1"/>
      <c r="SU55" s="1"/>
      <c r="SV55" s="1"/>
      <c r="SW55" s="1"/>
      <c r="SX55" s="1"/>
      <c r="SY55" s="1"/>
      <c r="SZ55" s="1"/>
      <c r="TA55" s="1"/>
      <c r="TB55" s="1"/>
      <c r="TC55" s="1"/>
      <c r="TD55" s="1"/>
      <c r="TE55" s="1"/>
      <c r="TF55" s="1"/>
      <c r="TG55" s="1"/>
      <c r="TH55" s="1"/>
      <c r="TI55" s="1"/>
      <c r="TJ55" s="1"/>
      <c r="TK55" s="1"/>
      <c r="TL55" s="1"/>
      <c r="TM55" s="1"/>
      <c r="TN55" s="1"/>
      <c r="TO55" s="1"/>
      <c r="TP55" s="1"/>
      <c r="TQ55" s="1"/>
      <c r="TR55" s="1"/>
      <c r="TS55" s="1"/>
      <c r="TT55" s="1"/>
      <c r="TU55" s="1"/>
      <c r="TV55" s="1"/>
      <c r="TW55" s="1"/>
      <c r="TX55" s="1"/>
      <c r="TY55" s="1"/>
      <c r="TZ55" s="1"/>
      <c r="UA55" s="1"/>
      <c r="UB55" s="1"/>
      <c r="UC55" s="1"/>
      <c r="UD55" s="1"/>
      <c r="UE55" s="1"/>
      <c r="UF55" s="1"/>
      <c r="UG55" s="1"/>
      <c r="UH55" s="1"/>
      <c r="UI55" s="1"/>
      <c r="UJ55" s="1"/>
      <c r="UK55" s="1"/>
      <c r="UL55" s="1"/>
      <c r="UM55" s="1"/>
      <c r="UN55" s="1"/>
      <c r="UO55" s="1"/>
      <c r="UP55" s="1"/>
      <c r="UQ55" s="1"/>
      <c r="UR55" s="1"/>
      <c r="US55" s="1"/>
      <c r="UT55" s="1"/>
      <c r="UU55" s="1"/>
      <c r="UV55" s="1"/>
      <c r="UW55" s="1"/>
      <c r="UX55" s="1"/>
      <c r="UY55" s="1"/>
      <c r="UZ55" s="1"/>
      <c r="VA55" s="1"/>
      <c r="VB55" s="1"/>
      <c r="VC55" s="1"/>
      <c r="VD55" s="1"/>
      <c r="VE55" s="1"/>
      <c r="VF55" s="1"/>
      <c r="VG55" s="1"/>
      <c r="VH55" s="1"/>
      <c r="VI55" s="1"/>
      <c r="VJ55" s="1"/>
      <c r="VK55" s="1"/>
      <c r="VL55" s="1"/>
      <c r="VM55" s="1"/>
      <c r="VN55" s="1"/>
      <c r="VO55" s="1"/>
      <c r="VP55" s="1"/>
      <c r="VQ55" s="1"/>
      <c r="VR55" s="1"/>
      <c r="VS55" s="1"/>
      <c r="VT55" s="1"/>
      <c r="VU55" s="1"/>
      <c r="VV55" s="1"/>
      <c r="VW55" s="1"/>
      <c r="VX55" s="1"/>
      <c r="VY55" s="1"/>
      <c r="VZ55" s="1"/>
      <c r="WA55" s="1"/>
      <c r="WB55" s="1"/>
      <c r="WC55" s="1"/>
      <c r="WD55" s="1"/>
      <c r="WE55" s="1"/>
      <c r="WF55" s="1"/>
      <c r="WG55" s="1"/>
      <c r="WH55" s="1"/>
      <c r="WI55" s="1"/>
      <c r="WJ55" s="1"/>
      <c r="WK55" s="1"/>
      <c r="WL55" s="1"/>
      <c r="WM55" s="1"/>
      <c r="WN55" s="1"/>
      <c r="WO55" s="1"/>
      <c r="WP55" s="1"/>
      <c r="WQ55" s="1"/>
      <c r="WR55" s="1"/>
      <c r="WS55" s="1"/>
      <c r="WT55" s="1"/>
      <c r="WU55" s="1"/>
      <c r="WV55" s="1"/>
      <c r="WW55" s="1"/>
      <c r="WX55" s="1"/>
      <c r="WY55" s="1"/>
      <c r="WZ55" s="1"/>
      <c r="XA55" s="1"/>
      <c r="XB55" s="1"/>
      <c r="XC55" s="1"/>
      <c r="XD55" s="1"/>
      <c r="XE55" s="1"/>
      <c r="XF55" s="1"/>
      <c r="XG55" s="1"/>
      <c r="XH55" s="1"/>
      <c r="XI55" s="1"/>
      <c r="XJ55" s="1"/>
      <c r="XK55" s="1"/>
      <c r="XL55" s="1"/>
      <c r="XM55" s="1"/>
      <c r="XN55" s="1"/>
      <c r="XO55" s="1"/>
      <c r="XP55" s="1"/>
      <c r="XQ55" s="1"/>
      <c r="XR55" s="1"/>
      <c r="XS55" s="1"/>
      <c r="XT55" s="1"/>
      <c r="XU55" s="1"/>
      <c r="XV55" s="1"/>
      <c r="XW55" s="1"/>
      <c r="XX55" s="1"/>
      <c r="XY55" s="1"/>
      <c r="XZ55" s="1"/>
      <c r="YA55" s="1"/>
      <c r="YB55" s="1"/>
      <c r="YC55" s="1"/>
      <c r="YD55" s="1"/>
      <c r="YE55" s="1"/>
      <c r="YF55" s="1"/>
      <c r="YG55" s="1"/>
      <c r="YH55" s="1"/>
      <c r="YI55" s="1"/>
      <c r="YJ55" s="1"/>
      <c r="YK55" s="1"/>
      <c r="YL55" s="1"/>
      <c r="YM55" s="1"/>
      <c r="YN55" s="1"/>
      <c r="YO55" s="1"/>
      <c r="YP55" s="1"/>
      <c r="YQ55" s="1"/>
      <c r="YR55" s="1"/>
      <c r="YS55" s="1"/>
      <c r="YT55" s="1"/>
      <c r="YU55" s="1"/>
      <c r="YV55" s="1"/>
      <c r="YW55" s="1"/>
      <c r="YX55" s="1"/>
      <c r="YY55" s="1"/>
      <c r="YZ55" s="1"/>
      <c r="ZA55" s="1"/>
      <c r="ZB55" s="1"/>
      <c r="ZC55" s="1"/>
      <c r="ZD55" s="1"/>
      <c r="ZE55" s="1"/>
      <c r="ZF55" s="1"/>
      <c r="ZG55" s="1"/>
      <c r="ZH55" s="1"/>
      <c r="ZI55" s="1"/>
      <c r="ZJ55" s="1"/>
      <c r="ZK55" s="1"/>
      <c r="ZL55" s="1"/>
      <c r="ZM55" s="1"/>
      <c r="ZN55" s="1"/>
      <c r="ZO55" s="1"/>
      <c r="ZP55" s="1"/>
      <c r="ZQ55" s="1"/>
      <c r="ZR55" s="1"/>
      <c r="ZS55" s="1"/>
      <c r="ZT55" s="1"/>
      <c r="ZU55" s="1"/>
      <c r="ZV55" s="1"/>
      <c r="ZW55" s="1"/>
      <c r="ZX55" s="1"/>
      <c r="ZY55" s="1"/>
      <c r="ZZ55" s="1"/>
      <c r="AAA55" s="1"/>
      <c r="AAB55" s="1"/>
      <c r="AAC55" s="1"/>
      <c r="AAD55" s="1"/>
      <c r="AAE55" s="1"/>
      <c r="AAF55" s="1"/>
      <c r="AAG55" s="1"/>
      <c r="AAH55" s="1"/>
      <c r="AAI55" s="1"/>
      <c r="AAJ55" s="1"/>
      <c r="AAK55" s="1"/>
      <c r="AAL55" s="1"/>
      <c r="AAM55" s="1"/>
      <c r="AAN55" s="1"/>
      <c r="AAO55" s="1"/>
      <c r="AAP55" s="1"/>
      <c r="AAQ55" s="1"/>
      <c r="AAR55" s="1"/>
      <c r="AAS55" s="1"/>
      <c r="AAT55" s="1"/>
      <c r="AAU55" s="1"/>
      <c r="AAV55" s="1"/>
      <c r="AAW55" s="1"/>
      <c r="AAX55" s="1"/>
      <c r="AAY55" s="1"/>
      <c r="AAZ55" s="1"/>
      <c r="ABA55" s="1"/>
      <c r="ABB55" s="1"/>
      <c r="ABC55" s="1"/>
      <c r="ABD55" s="1"/>
      <c r="ABE55" s="1"/>
      <c r="ABF55" s="1"/>
      <c r="ABG55" s="1"/>
      <c r="ABH55" s="1"/>
      <c r="ABI55" s="1"/>
      <c r="ABJ55" s="1"/>
      <c r="ABK55" s="1"/>
      <c r="ABL55" s="1"/>
      <c r="ABM55" s="1"/>
      <c r="ABN55" s="1"/>
      <c r="ABO55" s="1"/>
      <c r="ABP55" s="1"/>
      <c r="ABQ55" s="1"/>
      <c r="ABR55" s="1"/>
      <c r="ABS55" s="1"/>
      <c r="ABT55" s="1"/>
      <c r="ABU55" s="1"/>
      <c r="ABV55" s="1"/>
      <c r="ABW55" s="1"/>
      <c r="ABX55" s="1"/>
      <c r="ABY55" s="1"/>
      <c r="ABZ55" s="1"/>
      <c r="ACA55" s="1"/>
      <c r="ACB55" s="1"/>
      <c r="ACC55" s="1"/>
      <c r="ACD55" s="1"/>
      <c r="ACE55" s="1"/>
      <c r="ACF55" s="1"/>
      <c r="ACG55" s="1"/>
      <c r="ACH55" s="1"/>
      <c r="ACI55" s="1"/>
      <c r="ACJ55" s="1"/>
      <c r="ACK55" s="1"/>
      <c r="ACL55" s="1"/>
      <c r="ACM55" s="1"/>
      <c r="ACN55" s="1"/>
      <c r="ACO55" s="1"/>
      <c r="ACP55" s="1"/>
      <c r="ACQ55" s="1"/>
      <c r="ACR55" s="1"/>
      <c r="ACS55" s="1"/>
      <c r="ACT55" s="1"/>
      <c r="ACU55" s="1"/>
      <c r="ACV55" s="1"/>
      <c r="ACW55" s="1"/>
      <c r="ACX55" s="1"/>
      <c r="ACY55" s="1"/>
      <c r="ACZ55" s="1"/>
      <c r="ADA55" s="1"/>
      <c r="ADB55" s="1"/>
      <c r="ADC55" s="1"/>
      <c r="ADD55" s="1"/>
      <c r="ADE55" s="1"/>
      <c r="ADF55" s="1"/>
      <c r="ADG55" s="1"/>
      <c r="ADH55" s="1"/>
      <c r="ADI55" s="1"/>
      <c r="ADJ55" s="1"/>
      <c r="ADK55" s="1"/>
      <c r="ADL55" s="1"/>
      <c r="ADM55" s="1"/>
      <c r="ADN55" s="1"/>
      <c r="ADO55" s="1"/>
      <c r="ADP55" s="1"/>
      <c r="ADQ55" s="1"/>
      <c r="ADR55" s="1"/>
      <c r="ADS55" s="1"/>
      <c r="ADT55" s="1"/>
      <c r="ADU55" s="1"/>
      <c r="ADV55" s="1"/>
      <c r="ADW55" s="1"/>
      <c r="ADX55" s="1"/>
      <c r="ADY55" s="1"/>
      <c r="ADZ55" s="1"/>
      <c r="AEA55" s="1"/>
      <c r="AEB55" s="1"/>
      <c r="AEC55" s="1"/>
      <c r="AED55" s="1"/>
      <c r="AEE55" s="1"/>
      <c r="AEF55" s="1"/>
      <c r="AEG55" s="1"/>
      <c r="AEH55" s="1"/>
      <c r="AEI55" s="1"/>
      <c r="AEJ55" s="1"/>
      <c r="AEK55" s="1"/>
      <c r="AEL55" s="1"/>
      <c r="AEM55" s="1"/>
      <c r="AEN55" s="1"/>
      <c r="AEO55" s="1"/>
      <c r="AEP55" s="1"/>
      <c r="AEQ55" s="1"/>
      <c r="AER55" s="1"/>
      <c r="AES55" s="1"/>
      <c r="AET55" s="1"/>
      <c r="AEU55" s="1"/>
      <c r="AEV55" s="1"/>
      <c r="AEW55" s="1"/>
      <c r="AEX55" s="1"/>
      <c r="AEY55" s="1"/>
      <c r="AEZ55" s="1"/>
      <c r="AFA55" s="1"/>
      <c r="AFB55" s="1"/>
      <c r="AFC55" s="1"/>
      <c r="AFD55" s="1"/>
      <c r="AFE55" s="1"/>
      <c r="AFF55" s="1"/>
      <c r="AFG55" s="1"/>
      <c r="AFH55" s="1"/>
      <c r="AFI55" s="1"/>
      <c r="AFJ55" s="1"/>
      <c r="AFK55" s="1"/>
      <c r="AFL55" s="1"/>
      <c r="AFM55" s="1"/>
      <c r="AFN55" s="1"/>
      <c r="AFO55" s="1"/>
      <c r="AFP55" s="1"/>
      <c r="AFQ55" s="1"/>
      <c r="AFR55" s="1"/>
      <c r="AFS55" s="1"/>
      <c r="AFT55" s="1"/>
      <c r="AFU55" s="1"/>
      <c r="AFV55" s="1"/>
      <c r="AFW55" s="1"/>
      <c r="AFX55" s="1"/>
      <c r="AFY55" s="1"/>
      <c r="AFZ55" s="1"/>
      <c r="AGA55" s="1"/>
      <c r="AGB55" s="1"/>
      <c r="AGC55" s="1"/>
      <c r="AGD55" s="1"/>
      <c r="AGE55" s="1"/>
      <c r="AGF55" s="1"/>
      <c r="AGG55" s="1"/>
      <c r="AGH55" s="1"/>
      <c r="AGI55" s="1"/>
      <c r="AGJ55" s="1"/>
      <c r="AGK55" s="1"/>
      <c r="AGL55" s="1"/>
      <c r="AGM55" s="1"/>
      <c r="AGN55" s="1"/>
      <c r="AGO55" s="1"/>
      <c r="AGP55" s="1"/>
      <c r="AGQ55" s="1"/>
      <c r="AGR55" s="1"/>
      <c r="AGS55" s="1"/>
      <c r="AGT55" s="1"/>
      <c r="AGU55" s="1"/>
      <c r="AGV55" s="1"/>
      <c r="AGW55" s="1"/>
      <c r="AGX55" s="1"/>
      <c r="AGY55" s="1"/>
      <c r="AGZ55" s="1"/>
      <c r="AHA55" s="1"/>
      <c r="AHB55" s="1"/>
      <c r="AHC55" s="1"/>
      <c r="AHD55" s="1"/>
      <c r="AHE55" s="1"/>
      <c r="AHF55" s="1"/>
      <c r="AHG55" s="1"/>
      <c r="AHH55" s="1"/>
      <c r="AHI55" s="1"/>
      <c r="AHJ55" s="1"/>
      <c r="AHK55" s="1"/>
      <c r="AHL55" s="1"/>
      <c r="AHM55" s="1"/>
      <c r="AHN55" s="1"/>
      <c r="AHO55" s="1"/>
      <c r="AHP55" s="1"/>
      <c r="AHQ55" s="1"/>
      <c r="AHR55" s="1"/>
      <c r="AHS55" s="1"/>
      <c r="AHT55" s="1"/>
      <c r="AHU55" s="1"/>
      <c r="AHV55" s="1"/>
      <c r="AHW55" s="1"/>
      <c r="AHX55" s="1"/>
      <c r="AHY55" s="1"/>
      <c r="AHZ55" s="1"/>
      <c r="AIA55" s="1"/>
      <c r="AIB55" s="1"/>
      <c r="AIC55" s="1"/>
      <c r="AID55" s="1"/>
      <c r="AIE55" s="1"/>
      <c r="AIF55" s="1"/>
      <c r="AIG55" s="1"/>
      <c r="AIH55" s="1"/>
      <c r="AII55" s="1"/>
      <c r="AIJ55" s="1"/>
      <c r="AIK55" s="1"/>
      <c r="AIL55" s="1"/>
      <c r="AIM55" s="1"/>
      <c r="AIN55" s="1"/>
      <c r="AIO55" s="1"/>
      <c r="AIP55" s="1"/>
      <c r="AIQ55" s="1"/>
      <c r="AIR55" s="1"/>
      <c r="AIS55" s="1"/>
      <c r="AIT55" s="1"/>
      <c r="AIU55" s="1"/>
      <c r="AIV55" s="1"/>
      <c r="AIW55" s="1"/>
      <c r="AIX55" s="1"/>
      <c r="AIY55" s="1"/>
      <c r="AIZ55" s="1"/>
      <c r="AJA55" s="1"/>
      <c r="AJB55" s="1"/>
      <c r="AJC55" s="1"/>
      <c r="AJD55" s="1"/>
      <c r="AJE55" s="1"/>
      <c r="AJF55" s="1"/>
      <c r="AJG55" s="1"/>
      <c r="AJH55" s="1"/>
      <c r="AJI55" s="1"/>
      <c r="AJJ55" s="1"/>
      <c r="AJK55" s="1"/>
      <c r="AJL55" s="1"/>
      <c r="AJM55" s="1"/>
      <c r="AJN55" s="1"/>
      <c r="AJO55" s="1"/>
      <c r="AJP55" s="1"/>
      <c r="AJQ55" s="1"/>
      <c r="AJR55" s="1"/>
      <c r="AJS55" s="1"/>
      <c r="AJT55" s="1"/>
      <c r="AJU55" s="1"/>
      <c r="AJV55" s="1"/>
      <c r="AJW55" s="1"/>
      <c r="AJX55" s="1"/>
      <c r="AJY55" s="1"/>
      <c r="AJZ55" s="1"/>
      <c r="AKA55" s="1"/>
      <c r="AKB55" s="1"/>
      <c r="AKC55" s="1"/>
      <c r="AKD55" s="1"/>
      <c r="AKE55" s="1"/>
      <c r="AKF55" s="1"/>
      <c r="AKG55" s="1"/>
      <c r="AKH55" s="1"/>
      <c r="AKI55" s="1"/>
      <c r="AKJ55" s="1"/>
      <c r="AKK55" s="1"/>
      <c r="AKL55" s="1"/>
      <c r="AKM55" s="1"/>
      <c r="AKN55" s="1"/>
      <c r="AKO55" s="1"/>
      <c r="AKP55" s="1"/>
      <c r="AKQ55" s="1"/>
      <c r="AKR55" s="1"/>
      <c r="AKS55" s="1"/>
      <c r="AKT55" s="1"/>
      <c r="AKU55" s="1"/>
      <c r="AKV55" s="1"/>
      <c r="AKW55" s="1"/>
      <c r="AKX55" s="1"/>
      <c r="AKY55" s="1"/>
      <c r="AKZ55" s="1"/>
      <c r="ALA55" s="1"/>
      <c r="ALB55" s="1"/>
      <c r="ALC55" s="1"/>
      <c r="ALD55" s="1"/>
      <c r="ALE55" s="1"/>
      <c r="ALF55" s="1"/>
      <c r="ALG55" s="1"/>
      <c r="ALH55" s="1"/>
      <c r="ALI55" s="1"/>
      <c r="ALJ55" s="1"/>
      <c r="ALK55" s="1"/>
      <c r="ALL55" s="1"/>
      <c r="ALM55" s="1"/>
      <c r="ALN55" s="1"/>
      <c r="ALO55" s="1"/>
      <c r="ALP55" s="1"/>
      <c r="ALQ55" s="1"/>
      <c r="ALR55" s="1"/>
      <c r="ALS55" s="1"/>
      <c r="ALT55" s="1"/>
      <c r="ALU55" s="1"/>
      <c r="ALV55" s="1"/>
      <c r="ALW55" s="1"/>
      <c r="ALX55" s="1"/>
      <c r="ALY55" s="1"/>
      <c r="ALZ55" s="1"/>
      <c r="AMA55" s="1"/>
      <c r="AMB55" s="1"/>
      <c r="AMC55" s="1"/>
      <c r="AMD55" s="1"/>
      <c r="AME55" s="1"/>
      <c r="AMF55" s="1"/>
      <c r="AMG55" s="1"/>
      <c r="AMH55" s="1"/>
    </row>
    <row r="56" customFormat="false" ht="18.05" hidden="false" customHeight="true" outlineLevel="0" collapsed="false">
      <c r="A56" s="12" t="s">
        <v>65</v>
      </c>
      <c r="B56" s="17" t="n">
        <v>11</v>
      </c>
      <c r="C56" s="17" t="s">
        <v>14</v>
      </c>
      <c r="D56" s="14" t="n">
        <f aca="false">SUM(D57:D60)</f>
        <v>297845.8</v>
      </c>
    </row>
    <row r="57" customFormat="false" ht="18.05" hidden="false" customHeight="true" outlineLevel="0" collapsed="false">
      <c r="A57" s="15" t="s">
        <v>66</v>
      </c>
      <c r="B57" s="18" t="n">
        <v>11</v>
      </c>
      <c r="C57" s="18" t="s">
        <v>13</v>
      </c>
      <c r="D57" s="21" t="n">
        <v>76303.6</v>
      </c>
    </row>
    <row r="58" customFormat="false" ht="18.05" hidden="false" customHeight="true" outlineLevel="0" collapsed="false">
      <c r="A58" s="15" t="s">
        <v>67</v>
      </c>
      <c r="B58" s="18" t="n">
        <v>11</v>
      </c>
      <c r="C58" s="18" t="s">
        <v>16</v>
      </c>
      <c r="D58" s="21" t="n">
        <v>3501.5</v>
      </c>
    </row>
    <row r="59" s="1" customFormat="true" ht="18.05" hidden="false" customHeight="true" outlineLevel="0" collapsed="false">
      <c r="A59" s="15" t="s">
        <v>68</v>
      </c>
      <c r="B59" s="18" t="s">
        <v>69</v>
      </c>
      <c r="C59" s="18" t="s">
        <v>18</v>
      </c>
      <c r="D59" s="21" t="n">
        <v>211721.4</v>
      </c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AB59" s="0"/>
      <c r="AC59" s="0"/>
      <c r="AD59" s="0"/>
      <c r="AE59" s="0"/>
      <c r="AF59" s="0"/>
      <c r="AG59" s="0"/>
      <c r="AH59" s="0"/>
      <c r="AI59" s="0"/>
      <c r="AJ59" s="0"/>
      <c r="AK59" s="0"/>
      <c r="AL59" s="0"/>
      <c r="AM59" s="0"/>
      <c r="AN59" s="0"/>
      <c r="AO59" s="0"/>
      <c r="AP59" s="0"/>
      <c r="AQ59" s="0"/>
      <c r="AR59" s="0"/>
      <c r="AS59" s="0"/>
      <c r="AT59" s="0"/>
      <c r="AU59" s="0"/>
      <c r="AV59" s="0"/>
      <c r="AW59" s="0"/>
      <c r="AX59" s="0"/>
      <c r="AY59" s="0"/>
      <c r="AZ59" s="0"/>
      <c r="BA59" s="0"/>
      <c r="BB59" s="0"/>
      <c r="BC59" s="0"/>
      <c r="BD59" s="0"/>
      <c r="BE59" s="0"/>
      <c r="BF59" s="0"/>
      <c r="BG59" s="0"/>
      <c r="BH59" s="0"/>
      <c r="BI59" s="0"/>
      <c r="BJ59" s="0"/>
      <c r="BK59" s="0"/>
      <c r="BL59" s="0"/>
      <c r="BM59" s="0"/>
      <c r="BN59" s="0"/>
      <c r="BO59" s="0"/>
      <c r="BP59" s="0"/>
      <c r="BQ59" s="0"/>
      <c r="BR59" s="0"/>
      <c r="BS59" s="0"/>
      <c r="BT59" s="0"/>
      <c r="BU59" s="0"/>
      <c r="BV59" s="0"/>
      <c r="BW59" s="0"/>
      <c r="BX59" s="0"/>
      <c r="BY59" s="0"/>
      <c r="BZ59" s="0"/>
      <c r="CA59" s="0"/>
      <c r="CB59" s="0"/>
      <c r="CC59" s="0"/>
      <c r="CD59" s="0"/>
      <c r="CE59" s="0"/>
      <c r="CF59" s="0"/>
      <c r="CG59" s="0"/>
      <c r="CH59" s="0"/>
      <c r="CI59" s="0"/>
      <c r="CJ59" s="0"/>
      <c r="CK59" s="0"/>
      <c r="CL59" s="0"/>
      <c r="CM59" s="0"/>
      <c r="CN59" s="0"/>
      <c r="CO59" s="0"/>
      <c r="CP59" s="0"/>
      <c r="CQ59" s="0"/>
      <c r="CR59" s="0"/>
      <c r="CS59" s="0"/>
      <c r="CT59" s="0"/>
      <c r="CU59" s="0"/>
      <c r="CV59" s="0"/>
      <c r="CW59" s="0"/>
      <c r="CX59" s="0"/>
      <c r="CY59" s="0"/>
      <c r="CZ59" s="0"/>
      <c r="DA59" s="0"/>
      <c r="DB59" s="0"/>
      <c r="DC59" s="0"/>
      <c r="DD59" s="0"/>
      <c r="DE59" s="0"/>
      <c r="DF59" s="0"/>
      <c r="DG59" s="0"/>
      <c r="DH59" s="0"/>
      <c r="DI59" s="0"/>
      <c r="DJ59" s="0"/>
      <c r="DK59" s="0"/>
      <c r="DL59" s="0"/>
      <c r="DM59" s="0"/>
      <c r="DN59" s="0"/>
      <c r="DO59" s="0"/>
      <c r="DP59" s="0"/>
      <c r="DQ59" s="0"/>
      <c r="DR59" s="0"/>
      <c r="DS59" s="0"/>
      <c r="DT59" s="0"/>
      <c r="DU59" s="0"/>
      <c r="DV59" s="0"/>
      <c r="DW59" s="0"/>
      <c r="DX59" s="0"/>
      <c r="DY59" s="0"/>
      <c r="DZ59" s="0"/>
      <c r="EA59" s="0"/>
      <c r="EB59" s="0"/>
      <c r="EC59" s="0"/>
      <c r="ED59" s="0"/>
      <c r="EE59" s="0"/>
      <c r="EF59" s="0"/>
      <c r="EG59" s="0"/>
      <c r="EH59" s="0"/>
      <c r="EI59" s="0"/>
      <c r="EJ59" s="0"/>
      <c r="EK59" s="0"/>
      <c r="EL59" s="0"/>
      <c r="EM59" s="0"/>
      <c r="EN59" s="0"/>
      <c r="EO59" s="0"/>
      <c r="EP59" s="0"/>
      <c r="EQ59" s="0"/>
      <c r="ER59" s="0"/>
      <c r="ES59" s="0"/>
      <c r="ET59" s="0"/>
      <c r="EU59" s="0"/>
      <c r="EV59" s="0"/>
      <c r="EW59" s="0"/>
      <c r="EX59" s="0"/>
      <c r="EY59" s="0"/>
      <c r="EZ59" s="0"/>
      <c r="FA59" s="0"/>
      <c r="FB59" s="0"/>
      <c r="FC59" s="0"/>
      <c r="FD59" s="0"/>
      <c r="FE59" s="0"/>
      <c r="FF59" s="0"/>
      <c r="FG59" s="0"/>
      <c r="FH59" s="0"/>
      <c r="FI59" s="0"/>
      <c r="FJ59" s="0"/>
      <c r="FK59" s="0"/>
      <c r="FL59" s="0"/>
      <c r="FM59" s="0"/>
      <c r="FN59" s="0"/>
      <c r="FO59" s="0"/>
      <c r="FP59" s="0"/>
      <c r="FQ59" s="0"/>
      <c r="FR59" s="0"/>
      <c r="FS59" s="0"/>
      <c r="FT59" s="0"/>
      <c r="FU59" s="0"/>
      <c r="FV59" s="0"/>
      <c r="FW59" s="0"/>
      <c r="FX59" s="0"/>
      <c r="FY59" s="0"/>
      <c r="FZ59" s="0"/>
      <c r="GA59" s="0"/>
      <c r="GB59" s="0"/>
      <c r="GC59" s="0"/>
      <c r="GD59" s="0"/>
      <c r="GE59" s="0"/>
      <c r="GF59" s="0"/>
      <c r="GG59" s="0"/>
      <c r="GH59" s="0"/>
      <c r="GI59" s="0"/>
      <c r="GJ59" s="0"/>
      <c r="GK59" s="0"/>
      <c r="GL59" s="0"/>
      <c r="GM59" s="0"/>
      <c r="GN59" s="0"/>
      <c r="GO59" s="0"/>
      <c r="GP59" s="0"/>
      <c r="GQ59" s="0"/>
      <c r="GR59" s="0"/>
      <c r="GS59" s="0"/>
      <c r="GT59" s="0"/>
      <c r="GU59" s="0"/>
      <c r="GV59" s="0"/>
      <c r="GW59" s="0"/>
      <c r="GX59" s="0"/>
      <c r="GY59" s="0"/>
      <c r="GZ59" s="0"/>
      <c r="HA59" s="0"/>
      <c r="HB59" s="0"/>
      <c r="HC59" s="0"/>
      <c r="HD59" s="0"/>
      <c r="HE59" s="0"/>
      <c r="HF59" s="0"/>
      <c r="HG59" s="0"/>
      <c r="HH59" s="0"/>
      <c r="HI59" s="0"/>
      <c r="HJ59" s="0"/>
      <c r="HK59" s="0"/>
      <c r="HL59" s="0"/>
      <c r="HM59" s="0"/>
      <c r="HN59" s="0"/>
      <c r="HO59" s="0"/>
      <c r="HP59" s="0"/>
      <c r="HQ59" s="0"/>
      <c r="HR59" s="0"/>
      <c r="HS59" s="0"/>
      <c r="HT59" s="0"/>
      <c r="HU59" s="0"/>
      <c r="HV59" s="0"/>
      <c r="HW59" s="0"/>
      <c r="HX59" s="0"/>
      <c r="HY59" s="0"/>
      <c r="HZ59" s="0"/>
      <c r="IA59" s="0"/>
      <c r="IB59" s="0"/>
      <c r="IC59" s="0"/>
      <c r="ID59" s="0"/>
      <c r="IE59" s="0"/>
      <c r="IF59" s="0"/>
      <c r="IG59" s="0"/>
      <c r="IH59" s="0"/>
      <c r="II59" s="0"/>
      <c r="IJ59" s="0"/>
      <c r="IK59" s="0"/>
      <c r="IL59" s="0"/>
      <c r="IM59" s="0"/>
      <c r="IN59" s="0"/>
      <c r="IO59" s="0"/>
      <c r="IP59" s="0"/>
      <c r="IQ59" s="0"/>
      <c r="IR59" s="0"/>
      <c r="IS59" s="0"/>
      <c r="IT59" s="0"/>
      <c r="IU59" s="0"/>
      <c r="IV59" s="0"/>
      <c r="IW59" s="0"/>
      <c r="IX59" s="0"/>
      <c r="IY59" s="0"/>
      <c r="IZ59" s="0"/>
      <c r="JA59" s="0"/>
      <c r="JB59" s="0"/>
      <c r="JC59" s="0"/>
      <c r="JD59" s="0"/>
      <c r="JE59" s="0"/>
      <c r="JF59" s="0"/>
      <c r="JG59" s="0"/>
      <c r="JH59" s="0"/>
      <c r="JI59" s="0"/>
      <c r="JJ59" s="0"/>
      <c r="JK59" s="0"/>
      <c r="JL59" s="0"/>
      <c r="JM59" s="0"/>
      <c r="JN59" s="0"/>
      <c r="JO59" s="0"/>
      <c r="JP59" s="0"/>
      <c r="JQ59" s="0"/>
      <c r="JR59" s="0"/>
      <c r="JS59" s="0"/>
      <c r="JT59" s="0"/>
      <c r="JU59" s="0"/>
      <c r="JV59" s="0"/>
      <c r="JW59" s="0"/>
      <c r="JX59" s="0"/>
      <c r="JY59" s="0"/>
      <c r="JZ59" s="0"/>
      <c r="KA59" s="0"/>
      <c r="KB59" s="0"/>
      <c r="KC59" s="0"/>
      <c r="KD59" s="0"/>
      <c r="KE59" s="0"/>
      <c r="KF59" s="0"/>
      <c r="KG59" s="0"/>
      <c r="KH59" s="0"/>
      <c r="KI59" s="0"/>
      <c r="KJ59" s="0"/>
      <c r="KK59" s="0"/>
      <c r="KL59" s="0"/>
      <c r="KM59" s="0"/>
      <c r="KN59" s="0"/>
      <c r="KO59" s="0"/>
      <c r="KP59" s="0"/>
      <c r="KQ59" s="0"/>
      <c r="KR59" s="0"/>
      <c r="KS59" s="0"/>
      <c r="KT59" s="0"/>
      <c r="KU59" s="0"/>
      <c r="KV59" s="0"/>
      <c r="KW59" s="0"/>
      <c r="KX59" s="0"/>
      <c r="KY59" s="0"/>
      <c r="KZ59" s="0"/>
      <c r="LA59" s="0"/>
      <c r="LB59" s="0"/>
      <c r="LC59" s="0"/>
      <c r="LD59" s="0"/>
      <c r="LE59" s="0"/>
      <c r="LF59" s="0"/>
      <c r="LG59" s="0"/>
      <c r="LH59" s="0"/>
      <c r="LI59" s="0"/>
      <c r="LJ59" s="0"/>
      <c r="LK59" s="0"/>
      <c r="LL59" s="0"/>
      <c r="LM59" s="0"/>
      <c r="LN59" s="0"/>
      <c r="LO59" s="0"/>
      <c r="LP59" s="0"/>
      <c r="LQ59" s="0"/>
      <c r="LR59" s="0"/>
      <c r="LS59" s="0"/>
      <c r="LT59" s="0"/>
      <c r="LU59" s="0"/>
      <c r="LV59" s="0"/>
      <c r="LW59" s="0"/>
      <c r="LX59" s="0"/>
      <c r="LY59" s="0"/>
      <c r="LZ59" s="0"/>
      <c r="MA59" s="0"/>
      <c r="MB59" s="0"/>
      <c r="MC59" s="0"/>
      <c r="MD59" s="0"/>
      <c r="ME59" s="0"/>
      <c r="MF59" s="0"/>
      <c r="MG59" s="0"/>
      <c r="MH59" s="0"/>
      <c r="MI59" s="0"/>
      <c r="MJ59" s="0"/>
      <c r="MK59" s="0"/>
      <c r="ML59" s="0"/>
      <c r="MM59" s="0"/>
      <c r="MN59" s="0"/>
      <c r="MO59" s="0"/>
      <c r="MP59" s="0"/>
      <c r="MQ59" s="0"/>
      <c r="MR59" s="0"/>
      <c r="MS59" s="0"/>
      <c r="MT59" s="0"/>
      <c r="MU59" s="0"/>
      <c r="MV59" s="0"/>
      <c r="MW59" s="0"/>
      <c r="MX59" s="0"/>
      <c r="MY59" s="0"/>
      <c r="MZ59" s="0"/>
      <c r="NA59" s="0"/>
      <c r="NB59" s="0"/>
      <c r="NC59" s="0"/>
      <c r="ND59" s="0"/>
      <c r="NE59" s="0"/>
      <c r="NF59" s="0"/>
      <c r="NG59" s="0"/>
      <c r="NH59" s="0"/>
      <c r="NI59" s="0"/>
      <c r="NJ59" s="0"/>
      <c r="NK59" s="0"/>
      <c r="NL59" s="0"/>
      <c r="NM59" s="0"/>
      <c r="NN59" s="0"/>
      <c r="NO59" s="0"/>
      <c r="NP59" s="0"/>
      <c r="NQ59" s="0"/>
      <c r="NR59" s="0"/>
      <c r="NS59" s="0"/>
      <c r="NT59" s="0"/>
      <c r="NU59" s="0"/>
      <c r="NV59" s="0"/>
      <c r="NW59" s="0"/>
      <c r="NX59" s="0"/>
      <c r="NY59" s="0"/>
      <c r="NZ59" s="0"/>
      <c r="OA59" s="0"/>
      <c r="OB59" s="0"/>
      <c r="OC59" s="0"/>
      <c r="OD59" s="0"/>
      <c r="OE59" s="0"/>
      <c r="OF59" s="0"/>
      <c r="OG59" s="0"/>
      <c r="OH59" s="0"/>
      <c r="OI59" s="0"/>
      <c r="OJ59" s="0"/>
      <c r="OK59" s="0"/>
      <c r="OL59" s="0"/>
      <c r="OM59" s="0"/>
      <c r="ON59" s="0"/>
      <c r="OO59" s="0"/>
      <c r="OP59" s="0"/>
      <c r="OQ59" s="0"/>
      <c r="OR59" s="0"/>
      <c r="OS59" s="0"/>
      <c r="OT59" s="0"/>
      <c r="OU59" s="0"/>
      <c r="OV59" s="0"/>
      <c r="OW59" s="0"/>
      <c r="OX59" s="0"/>
      <c r="OY59" s="0"/>
      <c r="OZ59" s="0"/>
      <c r="PA59" s="0"/>
      <c r="PB59" s="0"/>
      <c r="PC59" s="0"/>
      <c r="PD59" s="0"/>
      <c r="PE59" s="0"/>
      <c r="PF59" s="0"/>
      <c r="PG59" s="0"/>
      <c r="PH59" s="0"/>
      <c r="PI59" s="0"/>
      <c r="PJ59" s="0"/>
      <c r="PK59" s="0"/>
      <c r="PL59" s="0"/>
      <c r="PM59" s="0"/>
      <c r="PN59" s="0"/>
      <c r="PO59" s="0"/>
      <c r="PP59" s="0"/>
      <c r="PQ59" s="0"/>
      <c r="PR59" s="0"/>
      <c r="PS59" s="0"/>
      <c r="PT59" s="0"/>
      <c r="PU59" s="0"/>
      <c r="PV59" s="0"/>
      <c r="PW59" s="0"/>
      <c r="PX59" s="0"/>
      <c r="PY59" s="0"/>
      <c r="PZ59" s="0"/>
      <c r="QA59" s="0"/>
      <c r="QB59" s="0"/>
      <c r="QC59" s="0"/>
      <c r="QD59" s="0"/>
      <c r="QE59" s="0"/>
      <c r="QF59" s="0"/>
      <c r="QG59" s="0"/>
      <c r="QH59" s="0"/>
      <c r="QI59" s="0"/>
      <c r="QJ59" s="0"/>
      <c r="QK59" s="0"/>
      <c r="QL59" s="0"/>
      <c r="QM59" s="0"/>
      <c r="QN59" s="0"/>
      <c r="QO59" s="0"/>
      <c r="QP59" s="0"/>
      <c r="QQ59" s="0"/>
      <c r="QR59" s="0"/>
      <c r="QS59" s="0"/>
      <c r="QT59" s="0"/>
      <c r="QU59" s="0"/>
      <c r="QV59" s="0"/>
      <c r="QW59" s="0"/>
      <c r="QX59" s="0"/>
      <c r="QY59" s="0"/>
      <c r="QZ59" s="0"/>
      <c r="RA59" s="0"/>
      <c r="RB59" s="0"/>
      <c r="RC59" s="0"/>
      <c r="RD59" s="0"/>
      <c r="RE59" s="0"/>
      <c r="RF59" s="0"/>
      <c r="RG59" s="0"/>
      <c r="RH59" s="0"/>
      <c r="RI59" s="0"/>
      <c r="RJ59" s="0"/>
      <c r="RK59" s="0"/>
      <c r="RL59" s="0"/>
      <c r="RM59" s="0"/>
      <c r="RN59" s="0"/>
      <c r="RO59" s="0"/>
      <c r="RP59" s="0"/>
      <c r="RQ59" s="0"/>
      <c r="RR59" s="0"/>
      <c r="RS59" s="0"/>
      <c r="RT59" s="0"/>
      <c r="RU59" s="0"/>
      <c r="RV59" s="0"/>
      <c r="RW59" s="0"/>
      <c r="RX59" s="0"/>
      <c r="RY59" s="0"/>
      <c r="RZ59" s="0"/>
      <c r="SA59" s="0"/>
      <c r="SB59" s="0"/>
      <c r="SC59" s="0"/>
      <c r="SD59" s="0"/>
      <c r="SE59" s="0"/>
      <c r="SF59" s="0"/>
      <c r="SG59" s="0"/>
      <c r="SH59" s="0"/>
      <c r="SI59" s="0"/>
      <c r="SJ59" s="0"/>
      <c r="SK59" s="0"/>
      <c r="SL59" s="0"/>
      <c r="SM59" s="0"/>
      <c r="SN59" s="0"/>
      <c r="SO59" s="0"/>
      <c r="SP59" s="0"/>
      <c r="SQ59" s="0"/>
      <c r="SR59" s="0"/>
      <c r="SS59" s="0"/>
      <c r="ST59" s="0"/>
      <c r="SU59" s="0"/>
      <c r="SV59" s="0"/>
      <c r="SW59" s="0"/>
      <c r="SX59" s="0"/>
      <c r="SY59" s="0"/>
      <c r="SZ59" s="0"/>
      <c r="TA59" s="0"/>
      <c r="TB59" s="0"/>
      <c r="TC59" s="0"/>
      <c r="TD59" s="0"/>
      <c r="TE59" s="0"/>
      <c r="TF59" s="0"/>
      <c r="TG59" s="0"/>
      <c r="TH59" s="0"/>
      <c r="TI59" s="0"/>
      <c r="TJ59" s="0"/>
      <c r="TK59" s="0"/>
      <c r="TL59" s="0"/>
      <c r="TM59" s="0"/>
      <c r="TN59" s="0"/>
      <c r="TO59" s="0"/>
      <c r="TP59" s="0"/>
      <c r="TQ59" s="0"/>
      <c r="TR59" s="0"/>
      <c r="TS59" s="0"/>
      <c r="TT59" s="0"/>
      <c r="TU59" s="0"/>
      <c r="TV59" s="0"/>
      <c r="TW59" s="0"/>
      <c r="TX59" s="0"/>
      <c r="TY59" s="0"/>
      <c r="TZ59" s="0"/>
      <c r="UA59" s="0"/>
      <c r="UB59" s="0"/>
      <c r="UC59" s="0"/>
      <c r="UD59" s="0"/>
      <c r="UE59" s="0"/>
      <c r="UF59" s="0"/>
      <c r="UG59" s="0"/>
      <c r="UH59" s="0"/>
      <c r="UI59" s="0"/>
      <c r="UJ59" s="0"/>
      <c r="UK59" s="0"/>
      <c r="UL59" s="0"/>
      <c r="UM59" s="0"/>
      <c r="UN59" s="0"/>
      <c r="UO59" s="0"/>
      <c r="UP59" s="0"/>
      <c r="UQ59" s="0"/>
      <c r="UR59" s="0"/>
      <c r="US59" s="0"/>
      <c r="UT59" s="0"/>
      <c r="UU59" s="0"/>
      <c r="UV59" s="0"/>
      <c r="UW59" s="0"/>
      <c r="UX59" s="0"/>
      <c r="UY59" s="0"/>
      <c r="UZ59" s="0"/>
      <c r="VA59" s="0"/>
      <c r="VB59" s="0"/>
      <c r="VC59" s="0"/>
      <c r="VD59" s="0"/>
      <c r="VE59" s="0"/>
      <c r="VF59" s="0"/>
      <c r="VG59" s="0"/>
      <c r="VH59" s="0"/>
      <c r="VI59" s="0"/>
      <c r="VJ59" s="0"/>
      <c r="VK59" s="0"/>
      <c r="VL59" s="0"/>
      <c r="VM59" s="0"/>
      <c r="VN59" s="0"/>
      <c r="VO59" s="0"/>
      <c r="VP59" s="0"/>
      <c r="VQ59" s="0"/>
      <c r="VR59" s="0"/>
      <c r="VS59" s="0"/>
      <c r="VT59" s="0"/>
      <c r="VU59" s="0"/>
      <c r="VV59" s="0"/>
      <c r="VW59" s="0"/>
      <c r="VX59" s="0"/>
      <c r="VY59" s="0"/>
      <c r="VZ59" s="0"/>
      <c r="WA59" s="0"/>
      <c r="WB59" s="0"/>
      <c r="WC59" s="0"/>
      <c r="WD59" s="0"/>
      <c r="WE59" s="0"/>
      <c r="WF59" s="0"/>
      <c r="WG59" s="0"/>
      <c r="WH59" s="0"/>
      <c r="WI59" s="0"/>
      <c r="WJ59" s="0"/>
      <c r="WK59" s="0"/>
      <c r="WL59" s="0"/>
      <c r="WM59" s="0"/>
      <c r="WN59" s="0"/>
      <c r="WO59" s="0"/>
      <c r="WP59" s="0"/>
      <c r="WQ59" s="0"/>
      <c r="WR59" s="0"/>
      <c r="WS59" s="0"/>
      <c r="WT59" s="0"/>
      <c r="WU59" s="0"/>
      <c r="WV59" s="0"/>
      <c r="WW59" s="0"/>
      <c r="WX59" s="0"/>
      <c r="WY59" s="0"/>
      <c r="WZ59" s="0"/>
      <c r="XA59" s="0"/>
      <c r="XB59" s="0"/>
      <c r="XC59" s="0"/>
      <c r="XD59" s="0"/>
      <c r="XE59" s="0"/>
      <c r="XF59" s="0"/>
      <c r="XG59" s="0"/>
      <c r="XH59" s="0"/>
      <c r="XI59" s="0"/>
      <c r="XJ59" s="0"/>
      <c r="XK59" s="0"/>
      <c r="XL59" s="0"/>
      <c r="XM59" s="0"/>
      <c r="XN59" s="0"/>
      <c r="XO59" s="0"/>
      <c r="XP59" s="0"/>
      <c r="XQ59" s="0"/>
      <c r="XR59" s="0"/>
      <c r="XS59" s="0"/>
      <c r="XT59" s="0"/>
      <c r="XU59" s="0"/>
      <c r="XV59" s="0"/>
      <c r="XW59" s="0"/>
      <c r="XX59" s="0"/>
      <c r="XY59" s="0"/>
      <c r="XZ59" s="0"/>
      <c r="YA59" s="0"/>
      <c r="YB59" s="0"/>
      <c r="YC59" s="0"/>
      <c r="YD59" s="0"/>
      <c r="YE59" s="0"/>
      <c r="YF59" s="0"/>
      <c r="YG59" s="0"/>
      <c r="YH59" s="0"/>
      <c r="YI59" s="0"/>
      <c r="YJ59" s="0"/>
      <c r="YK59" s="0"/>
      <c r="YL59" s="0"/>
      <c r="YM59" s="0"/>
      <c r="YN59" s="0"/>
      <c r="YO59" s="0"/>
      <c r="YP59" s="0"/>
      <c r="YQ59" s="0"/>
      <c r="YR59" s="0"/>
      <c r="YS59" s="0"/>
      <c r="YT59" s="0"/>
      <c r="YU59" s="0"/>
      <c r="YV59" s="0"/>
      <c r="YW59" s="0"/>
      <c r="YX59" s="0"/>
      <c r="YY59" s="0"/>
      <c r="YZ59" s="0"/>
      <c r="ZA59" s="0"/>
      <c r="ZB59" s="0"/>
      <c r="ZC59" s="0"/>
      <c r="ZD59" s="0"/>
      <c r="ZE59" s="0"/>
      <c r="ZF59" s="0"/>
      <c r="ZG59" s="0"/>
      <c r="ZH59" s="0"/>
      <c r="ZI59" s="0"/>
      <c r="ZJ59" s="0"/>
      <c r="ZK59" s="0"/>
      <c r="ZL59" s="0"/>
      <c r="ZM59" s="0"/>
      <c r="ZN59" s="0"/>
      <c r="ZO59" s="0"/>
      <c r="ZP59" s="0"/>
      <c r="ZQ59" s="0"/>
      <c r="ZR59" s="0"/>
      <c r="ZS59" s="0"/>
      <c r="ZT59" s="0"/>
      <c r="ZU59" s="0"/>
      <c r="ZV59" s="0"/>
      <c r="ZW59" s="0"/>
      <c r="ZX59" s="0"/>
      <c r="ZY59" s="0"/>
      <c r="ZZ59" s="0"/>
      <c r="AAA59" s="0"/>
      <c r="AAB59" s="0"/>
      <c r="AAC59" s="0"/>
      <c r="AAD59" s="0"/>
      <c r="AAE59" s="0"/>
      <c r="AAF59" s="0"/>
      <c r="AAG59" s="0"/>
      <c r="AAH59" s="0"/>
      <c r="AAI59" s="0"/>
      <c r="AAJ59" s="0"/>
      <c r="AAK59" s="0"/>
      <c r="AAL59" s="0"/>
      <c r="AAM59" s="0"/>
      <c r="AAN59" s="0"/>
      <c r="AAO59" s="0"/>
      <c r="AAP59" s="0"/>
      <c r="AAQ59" s="0"/>
      <c r="AAR59" s="0"/>
      <c r="AAS59" s="0"/>
      <c r="AAT59" s="0"/>
      <c r="AAU59" s="0"/>
      <c r="AAV59" s="0"/>
      <c r="AAW59" s="0"/>
      <c r="AAX59" s="0"/>
      <c r="AAY59" s="0"/>
      <c r="AAZ59" s="0"/>
      <c r="ABA59" s="0"/>
      <c r="ABB59" s="0"/>
      <c r="ABC59" s="0"/>
      <c r="ABD59" s="0"/>
      <c r="ABE59" s="0"/>
      <c r="ABF59" s="0"/>
      <c r="ABG59" s="0"/>
      <c r="ABH59" s="0"/>
      <c r="ABI59" s="0"/>
      <c r="ABJ59" s="0"/>
      <c r="ABK59" s="0"/>
      <c r="ABL59" s="0"/>
      <c r="ABM59" s="0"/>
      <c r="ABN59" s="0"/>
      <c r="ABO59" s="0"/>
      <c r="ABP59" s="0"/>
      <c r="ABQ59" s="0"/>
      <c r="ABR59" s="0"/>
      <c r="ABS59" s="0"/>
      <c r="ABT59" s="0"/>
      <c r="ABU59" s="0"/>
      <c r="ABV59" s="0"/>
      <c r="ABW59" s="0"/>
      <c r="ABX59" s="0"/>
      <c r="ABY59" s="0"/>
      <c r="ABZ59" s="0"/>
      <c r="ACA59" s="0"/>
      <c r="ACB59" s="0"/>
      <c r="ACC59" s="0"/>
      <c r="ACD59" s="0"/>
      <c r="ACE59" s="0"/>
      <c r="ACF59" s="0"/>
      <c r="ACG59" s="0"/>
      <c r="ACH59" s="0"/>
      <c r="ACI59" s="0"/>
      <c r="ACJ59" s="0"/>
      <c r="ACK59" s="0"/>
      <c r="ACL59" s="0"/>
      <c r="ACM59" s="0"/>
      <c r="ACN59" s="0"/>
      <c r="ACO59" s="0"/>
      <c r="ACP59" s="0"/>
      <c r="ACQ59" s="0"/>
      <c r="ACR59" s="0"/>
      <c r="ACS59" s="0"/>
      <c r="ACT59" s="0"/>
      <c r="ACU59" s="0"/>
      <c r="ACV59" s="0"/>
      <c r="ACW59" s="0"/>
      <c r="ACX59" s="0"/>
      <c r="ACY59" s="0"/>
      <c r="ACZ59" s="0"/>
      <c r="ADA59" s="0"/>
      <c r="ADB59" s="0"/>
      <c r="ADC59" s="0"/>
      <c r="ADD59" s="0"/>
      <c r="ADE59" s="0"/>
      <c r="ADF59" s="0"/>
      <c r="ADG59" s="0"/>
      <c r="ADH59" s="0"/>
      <c r="ADI59" s="0"/>
      <c r="ADJ59" s="0"/>
      <c r="ADK59" s="0"/>
      <c r="ADL59" s="0"/>
      <c r="ADM59" s="0"/>
      <c r="ADN59" s="0"/>
      <c r="ADO59" s="0"/>
      <c r="ADP59" s="0"/>
      <c r="ADQ59" s="0"/>
      <c r="ADR59" s="0"/>
      <c r="ADS59" s="0"/>
      <c r="ADT59" s="0"/>
      <c r="ADU59" s="0"/>
      <c r="ADV59" s="0"/>
      <c r="ADW59" s="0"/>
      <c r="ADX59" s="0"/>
      <c r="ADY59" s="0"/>
      <c r="ADZ59" s="0"/>
      <c r="AEA59" s="0"/>
      <c r="AEB59" s="0"/>
      <c r="AEC59" s="0"/>
      <c r="AED59" s="0"/>
      <c r="AEE59" s="0"/>
      <c r="AEF59" s="0"/>
      <c r="AEG59" s="0"/>
      <c r="AEH59" s="0"/>
      <c r="AEI59" s="0"/>
      <c r="AEJ59" s="0"/>
      <c r="AEK59" s="0"/>
      <c r="AEL59" s="0"/>
      <c r="AEM59" s="0"/>
      <c r="AEN59" s="0"/>
      <c r="AEO59" s="0"/>
      <c r="AEP59" s="0"/>
      <c r="AEQ59" s="0"/>
      <c r="AER59" s="0"/>
      <c r="AES59" s="0"/>
      <c r="AET59" s="0"/>
      <c r="AEU59" s="0"/>
      <c r="AEV59" s="0"/>
      <c r="AEW59" s="0"/>
      <c r="AEX59" s="0"/>
      <c r="AEY59" s="0"/>
      <c r="AEZ59" s="0"/>
      <c r="AFA59" s="0"/>
      <c r="AFB59" s="0"/>
      <c r="AFC59" s="0"/>
      <c r="AFD59" s="0"/>
      <c r="AFE59" s="0"/>
      <c r="AFF59" s="0"/>
      <c r="AFG59" s="0"/>
      <c r="AFH59" s="0"/>
      <c r="AFI59" s="0"/>
      <c r="AFJ59" s="0"/>
      <c r="AFK59" s="0"/>
      <c r="AFL59" s="0"/>
      <c r="AFM59" s="0"/>
      <c r="AFN59" s="0"/>
      <c r="AFO59" s="0"/>
      <c r="AFP59" s="0"/>
      <c r="AFQ59" s="0"/>
      <c r="AFR59" s="0"/>
      <c r="AFS59" s="0"/>
      <c r="AFT59" s="0"/>
      <c r="AFU59" s="0"/>
      <c r="AFV59" s="0"/>
      <c r="AFW59" s="0"/>
      <c r="AFX59" s="0"/>
      <c r="AFY59" s="0"/>
      <c r="AFZ59" s="0"/>
      <c r="AGA59" s="0"/>
      <c r="AGB59" s="0"/>
      <c r="AGC59" s="0"/>
      <c r="AGD59" s="0"/>
      <c r="AGE59" s="0"/>
      <c r="AGF59" s="0"/>
      <c r="AGG59" s="0"/>
      <c r="AGH59" s="0"/>
      <c r="AGI59" s="0"/>
      <c r="AGJ59" s="0"/>
      <c r="AGK59" s="0"/>
      <c r="AGL59" s="0"/>
      <c r="AGM59" s="0"/>
      <c r="AGN59" s="0"/>
      <c r="AGO59" s="0"/>
      <c r="AGP59" s="0"/>
      <c r="AGQ59" s="0"/>
      <c r="AGR59" s="0"/>
      <c r="AGS59" s="0"/>
      <c r="AGT59" s="0"/>
      <c r="AGU59" s="0"/>
      <c r="AGV59" s="0"/>
      <c r="AGW59" s="0"/>
      <c r="AGX59" s="0"/>
      <c r="AGY59" s="0"/>
      <c r="AGZ59" s="0"/>
      <c r="AHA59" s="0"/>
      <c r="AHB59" s="0"/>
      <c r="AHC59" s="0"/>
      <c r="AHD59" s="0"/>
      <c r="AHE59" s="0"/>
      <c r="AHF59" s="0"/>
      <c r="AHG59" s="0"/>
      <c r="AHH59" s="0"/>
      <c r="AHI59" s="0"/>
      <c r="AHJ59" s="0"/>
      <c r="AHK59" s="0"/>
      <c r="AHL59" s="0"/>
      <c r="AHM59" s="0"/>
      <c r="AHN59" s="0"/>
      <c r="AHO59" s="0"/>
      <c r="AHP59" s="0"/>
      <c r="AHQ59" s="0"/>
      <c r="AHR59" s="0"/>
      <c r="AHS59" s="0"/>
      <c r="AHT59" s="0"/>
      <c r="AHU59" s="0"/>
      <c r="AHV59" s="0"/>
      <c r="AHW59" s="0"/>
      <c r="AHX59" s="0"/>
      <c r="AHY59" s="0"/>
      <c r="AHZ59" s="0"/>
      <c r="AIA59" s="0"/>
      <c r="AIB59" s="0"/>
      <c r="AIC59" s="0"/>
      <c r="AID59" s="0"/>
      <c r="AIE59" s="0"/>
      <c r="AIF59" s="0"/>
      <c r="AIG59" s="0"/>
      <c r="AIH59" s="0"/>
      <c r="AII59" s="0"/>
      <c r="AIJ59" s="0"/>
      <c r="AIK59" s="0"/>
      <c r="AIL59" s="0"/>
      <c r="AIM59" s="0"/>
      <c r="AIN59" s="0"/>
      <c r="AIO59" s="0"/>
      <c r="AIP59" s="0"/>
      <c r="AIQ59" s="0"/>
      <c r="AIR59" s="0"/>
      <c r="AIS59" s="0"/>
      <c r="AIT59" s="0"/>
      <c r="AIU59" s="0"/>
      <c r="AIV59" s="0"/>
      <c r="AIW59" s="0"/>
      <c r="AIX59" s="0"/>
      <c r="AIY59" s="0"/>
      <c r="AIZ59" s="0"/>
      <c r="AJA59" s="0"/>
      <c r="AJB59" s="0"/>
      <c r="AJC59" s="0"/>
      <c r="AJD59" s="0"/>
      <c r="AJE59" s="0"/>
      <c r="AJF59" s="0"/>
      <c r="AJG59" s="0"/>
      <c r="AJH59" s="0"/>
      <c r="AJI59" s="0"/>
      <c r="AJJ59" s="0"/>
      <c r="AJK59" s="0"/>
      <c r="AJL59" s="0"/>
      <c r="AJM59" s="0"/>
      <c r="AJN59" s="0"/>
      <c r="AJO59" s="0"/>
      <c r="AJP59" s="0"/>
      <c r="AJQ59" s="0"/>
      <c r="AJR59" s="0"/>
      <c r="AJS59" s="0"/>
      <c r="AJT59" s="0"/>
      <c r="AJU59" s="0"/>
      <c r="AJV59" s="0"/>
      <c r="AJW59" s="0"/>
      <c r="AJX59" s="0"/>
      <c r="AJY59" s="0"/>
      <c r="AJZ59" s="0"/>
      <c r="AKA59" s="0"/>
      <c r="AKB59" s="0"/>
      <c r="AKC59" s="0"/>
      <c r="AKD59" s="0"/>
      <c r="AKE59" s="0"/>
      <c r="AKF59" s="0"/>
      <c r="AKG59" s="0"/>
      <c r="AKH59" s="0"/>
      <c r="AKI59" s="0"/>
      <c r="AKJ59" s="0"/>
      <c r="AKK59" s="0"/>
      <c r="AKL59" s="0"/>
      <c r="AKM59" s="0"/>
      <c r="AKN59" s="0"/>
      <c r="AKO59" s="0"/>
      <c r="AKP59" s="0"/>
      <c r="AKQ59" s="0"/>
      <c r="AKR59" s="0"/>
      <c r="AKS59" s="0"/>
      <c r="AKT59" s="0"/>
      <c r="AKU59" s="0"/>
      <c r="AKV59" s="0"/>
      <c r="AKW59" s="0"/>
      <c r="AKX59" s="0"/>
      <c r="AKY59" s="0"/>
      <c r="AKZ59" s="0"/>
      <c r="ALA59" s="0"/>
      <c r="ALB59" s="0"/>
      <c r="ALC59" s="0"/>
      <c r="ALD59" s="0"/>
      <c r="ALE59" s="0"/>
      <c r="ALF59" s="0"/>
      <c r="ALG59" s="0"/>
      <c r="ALH59" s="0"/>
      <c r="ALI59" s="0"/>
      <c r="ALJ59" s="0"/>
      <c r="ALK59" s="0"/>
      <c r="ALL59" s="0"/>
      <c r="ALM59" s="0"/>
      <c r="ALN59" s="0"/>
      <c r="ALO59" s="0"/>
      <c r="ALP59" s="0"/>
      <c r="ALQ59" s="0"/>
      <c r="ALR59" s="0"/>
      <c r="ALS59" s="0"/>
      <c r="ALT59" s="0"/>
      <c r="ALU59" s="0"/>
      <c r="ALV59" s="0"/>
      <c r="ALW59" s="0"/>
      <c r="ALX59" s="0"/>
      <c r="ALY59" s="0"/>
      <c r="ALZ59" s="0"/>
      <c r="AMA59" s="0"/>
      <c r="AMB59" s="0"/>
      <c r="AMC59" s="0"/>
      <c r="AMD59" s="0"/>
      <c r="AME59" s="0"/>
      <c r="AMF59" s="0"/>
      <c r="AMG59" s="0"/>
      <c r="AMH59" s="0"/>
    </row>
    <row r="60" customFormat="false" ht="18.05" hidden="false" customHeight="true" outlineLevel="0" collapsed="false">
      <c r="A60" s="15" t="s">
        <v>70</v>
      </c>
      <c r="B60" s="18" t="n">
        <v>11</v>
      </c>
      <c r="C60" s="18" t="s">
        <v>22</v>
      </c>
      <c r="D60" s="21" t="n">
        <v>6319.3</v>
      </c>
    </row>
    <row r="61" customFormat="false" ht="18.05" hidden="false" customHeight="true" outlineLevel="0" collapsed="false">
      <c r="A61" s="12" t="s">
        <v>71</v>
      </c>
      <c r="B61" s="17" t="n">
        <v>13</v>
      </c>
      <c r="C61" s="17" t="s">
        <v>14</v>
      </c>
      <c r="D61" s="14" t="n">
        <f aca="false">D62</f>
        <v>100</v>
      </c>
    </row>
    <row r="62" customFormat="false" ht="18.05" hidden="false" customHeight="true" outlineLevel="0" collapsed="false">
      <c r="A62" s="15" t="s">
        <v>72</v>
      </c>
      <c r="B62" s="18" t="n">
        <v>13</v>
      </c>
      <c r="C62" s="18" t="s">
        <v>13</v>
      </c>
      <c r="D62" s="21" t="n">
        <v>100</v>
      </c>
    </row>
    <row r="63" customFormat="false" ht="25.9" hidden="false" customHeight="true" outlineLevel="0" collapsed="false">
      <c r="A63" s="24" t="s">
        <v>73</v>
      </c>
      <c r="B63" s="17" t="n">
        <v>14</v>
      </c>
      <c r="C63" s="17" t="s">
        <v>14</v>
      </c>
      <c r="D63" s="14" t="n">
        <f aca="false">D64+D65</f>
        <v>30754.5</v>
      </c>
    </row>
    <row r="64" customFormat="false" ht="28.25" hidden="false" customHeight="true" outlineLevel="0" collapsed="false">
      <c r="A64" s="25" t="s">
        <v>74</v>
      </c>
      <c r="B64" s="18" t="n">
        <v>14</v>
      </c>
      <c r="C64" s="18" t="s">
        <v>13</v>
      </c>
      <c r="D64" s="21" t="n">
        <v>3000</v>
      </c>
    </row>
    <row r="65" customFormat="false" ht="28.25" hidden="false" customHeight="true" outlineLevel="0" collapsed="false">
      <c r="A65" s="25" t="s">
        <v>75</v>
      </c>
      <c r="B65" s="18" t="s">
        <v>76</v>
      </c>
      <c r="C65" s="18" t="s">
        <v>18</v>
      </c>
      <c r="D65" s="21" t="n">
        <v>27754.5</v>
      </c>
    </row>
    <row r="66" customFormat="false" ht="17.35" hidden="false" customHeight="false" outlineLevel="0" collapsed="false">
      <c r="A66" s="26"/>
      <c r="B66" s="27"/>
      <c r="C66" s="27"/>
      <c r="D66" s="28" t="s">
        <v>77</v>
      </c>
    </row>
    <row r="68" customFormat="false" ht="17.35" hidden="false" customHeight="false" outlineLevel="0" collapsed="false">
      <c r="A68" s="29"/>
      <c r="B68" s="29"/>
      <c r="C68" s="29"/>
      <c r="D68" s="29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  <c r="IC68" s="30"/>
      <c r="ID68" s="30"/>
      <c r="IE68" s="30"/>
      <c r="IF68" s="30"/>
      <c r="IG68" s="30"/>
      <c r="IH68" s="30"/>
      <c r="II68" s="30"/>
      <c r="IJ68" s="30"/>
      <c r="IK68" s="30"/>
      <c r="IL68" s="30"/>
      <c r="IM68" s="30"/>
      <c r="IN68" s="30"/>
      <c r="IO68" s="30"/>
      <c r="IP68" s="30"/>
      <c r="IQ68" s="30"/>
      <c r="IR68" s="30"/>
      <c r="IS68" s="30"/>
      <c r="IT68" s="30"/>
      <c r="IU68" s="30"/>
      <c r="IV68" s="30"/>
      <c r="IW68" s="30"/>
      <c r="IX68" s="30"/>
      <c r="IY68" s="30"/>
      <c r="IZ68" s="30"/>
      <c r="JA68" s="30"/>
      <c r="JB68" s="30"/>
      <c r="JC68" s="30"/>
      <c r="JD68" s="30"/>
      <c r="JE68" s="30"/>
      <c r="JF68" s="30"/>
      <c r="JG68" s="30"/>
      <c r="JH68" s="30"/>
      <c r="JI68" s="30"/>
      <c r="JJ68" s="30"/>
      <c r="JK68" s="30"/>
      <c r="JL68" s="30"/>
      <c r="JM68" s="30"/>
      <c r="JN68" s="30"/>
      <c r="JO68" s="30"/>
      <c r="JP68" s="30"/>
      <c r="JQ68" s="30"/>
      <c r="JR68" s="30"/>
      <c r="JS68" s="30"/>
      <c r="JT68" s="30"/>
      <c r="JU68" s="30"/>
      <c r="JV68" s="30"/>
      <c r="JW68" s="30"/>
      <c r="JX68" s="30"/>
      <c r="JY68" s="30"/>
      <c r="JZ68" s="30"/>
      <c r="KA68" s="30"/>
      <c r="KB68" s="30"/>
      <c r="KC68" s="30"/>
      <c r="KD68" s="30"/>
      <c r="KE68" s="30"/>
      <c r="KF68" s="30"/>
      <c r="KG68" s="30"/>
      <c r="KH68" s="30"/>
      <c r="KI68" s="30"/>
      <c r="KJ68" s="30"/>
      <c r="KK68" s="30"/>
      <c r="KL68" s="30"/>
      <c r="KM68" s="30"/>
      <c r="KN68" s="30"/>
      <c r="KO68" s="30"/>
      <c r="KP68" s="30"/>
      <c r="KQ68" s="30"/>
      <c r="KR68" s="30"/>
      <c r="KS68" s="30"/>
      <c r="KT68" s="30"/>
      <c r="KU68" s="30"/>
      <c r="KV68" s="30"/>
      <c r="KW68" s="30"/>
      <c r="KX68" s="30"/>
      <c r="KY68" s="30"/>
      <c r="KZ68" s="30"/>
      <c r="LA68" s="30"/>
      <c r="LB68" s="30"/>
      <c r="LC68" s="30"/>
      <c r="LD68" s="30"/>
      <c r="LE68" s="30"/>
      <c r="LF68" s="30"/>
      <c r="LG68" s="30"/>
      <c r="LH68" s="30"/>
      <c r="LI68" s="30"/>
      <c r="LJ68" s="30"/>
      <c r="LK68" s="30"/>
      <c r="LL68" s="30"/>
      <c r="LM68" s="30"/>
      <c r="LN68" s="30"/>
      <c r="LO68" s="30"/>
      <c r="LP68" s="30"/>
      <c r="LQ68" s="30"/>
      <c r="LR68" s="30"/>
      <c r="LS68" s="30"/>
      <c r="LT68" s="30"/>
      <c r="LU68" s="30"/>
      <c r="LV68" s="30"/>
      <c r="LW68" s="30"/>
      <c r="LX68" s="30"/>
      <c r="LY68" s="30"/>
      <c r="LZ68" s="30"/>
      <c r="MA68" s="30"/>
      <c r="MB68" s="30"/>
      <c r="MC68" s="30"/>
      <c r="MD68" s="30"/>
      <c r="ME68" s="30"/>
      <c r="MF68" s="30"/>
      <c r="MG68" s="30"/>
      <c r="MH68" s="30"/>
      <c r="MI68" s="30"/>
      <c r="MJ68" s="30"/>
      <c r="MK68" s="30"/>
      <c r="ML68" s="30"/>
      <c r="MM68" s="30"/>
      <c r="MN68" s="30"/>
      <c r="MO68" s="30"/>
      <c r="MP68" s="30"/>
      <c r="MQ68" s="30"/>
      <c r="MR68" s="30"/>
      <c r="MS68" s="30"/>
      <c r="MT68" s="30"/>
      <c r="MU68" s="30"/>
      <c r="MV68" s="30"/>
      <c r="MW68" s="30"/>
      <c r="MX68" s="30"/>
      <c r="MY68" s="30"/>
      <c r="MZ68" s="30"/>
      <c r="NA68" s="30"/>
      <c r="NB68" s="30"/>
      <c r="NC68" s="30"/>
      <c r="ND68" s="30"/>
      <c r="NE68" s="30"/>
      <c r="NF68" s="30"/>
      <c r="NG68" s="30"/>
      <c r="NH68" s="30"/>
      <c r="NI68" s="30"/>
      <c r="NJ68" s="30"/>
      <c r="NK68" s="30"/>
      <c r="NL68" s="30"/>
      <c r="NM68" s="30"/>
      <c r="NN68" s="30"/>
      <c r="NO68" s="30"/>
      <c r="NP68" s="30"/>
      <c r="NQ68" s="30"/>
      <c r="NR68" s="30"/>
      <c r="NS68" s="30"/>
      <c r="NT68" s="30"/>
      <c r="NU68" s="30"/>
      <c r="NV68" s="30"/>
      <c r="NW68" s="30"/>
      <c r="NX68" s="30"/>
      <c r="NY68" s="30"/>
      <c r="NZ68" s="30"/>
      <c r="OA68" s="30"/>
      <c r="OB68" s="30"/>
      <c r="OC68" s="30"/>
      <c r="OD68" s="30"/>
      <c r="OE68" s="30"/>
      <c r="OF68" s="30"/>
      <c r="OG68" s="30"/>
      <c r="OH68" s="30"/>
      <c r="OI68" s="30"/>
      <c r="OJ68" s="30"/>
      <c r="OK68" s="30"/>
      <c r="OL68" s="30"/>
      <c r="OM68" s="30"/>
      <c r="ON68" s="30"/>
      <c r="OO68" s="30"/>
      <c r="OP68" s="30"/>
      <c r="OQ68" s="30"/>
      <c r="OR68" s="30"/>
      <c r="OS68" s="30"/>
      <c r="OT68" s="30"/>
      <c r="OU68" s="30"/>
      <c r="OV68" s="30"/>
      <c r="OW68" s="30"/>
      <c r="OX68" s="30"/>
      <c r="OY68" s="30"/>
      <c r="OZ68" s="30"/>
      <c r="PA68" s="30"/>
      <c r="PB68" s="30"/>
      <c r="PC68" s="30"/>
      <c r="PD68" s="30"/>
      <c r="PE68" s="30"/>
      <c r="PF68" s="30"/>
      <c r="PG68" s="30"/>
      <c r="PH68" s="30"/>
      <c r="PI68" s="30"/>
      <c r="PJ68" s="30"/>
      <c r="PK68" s="30"/>
      <c r="PL68" s="30"/>
      <c r="PM68" s="30"/>
      <c r="PN68" s="30"/>
      <c r="PO68" s="30"/>
      <c r="PP68" s="30"/>
      <c r="PQ68" s="30"/>
      <c r="PR68" s="30"/>
      <c r="PS68" s="30"/>
      <c r="PT68" s="30"/>
      <c r="PU68" s="30"/>
      <c r="PV68" s="30"/>
      <c r="PW68" s="30"/>
      <c r="PX68" s="30"/>
      <c r="PY68" s="30"/>
      <c r="PZ68" s="30"/>
      <c r="QA68" s="30"/>
      <c r="QB68" s="30"/>
      <c r="QC68" s="30"/>
      <c r="QD68" s="30"/>
      <c r="QE68" s="30"/>
      <c r="QF68" s="30"/>
      <c r="QG68" s="30"/>
      <c r="QH68" s="30"/>
      <c r="QI68" s="30"/>
      <c r="QJ68" s="30"/>
      <c r="QK68" s="30"/>
      <c r="QL68" s="30"/>
      <c r="QM68" s="30"/>
      <c r="QN68" s="30"/>
      <c r="QO68" s="30"/>
      <c r="QP68" s="30"/>
      <c r="QQ68" s="30"/>
      <c r="QR68" s="30"/>
      <c r="QS68" s="30"/>
      <c r="QT68" s="30"/>
      <c r="QU68" s="30"/>
      <c r="QV68" s="30"/>
      <c r="QW68" s="30"/>
      <c r="QX68" s="30"/>
      <c r="QY68" s="30"/>
      <c r="QZ68" s="30"/>
      <c r="RA68" s="30"/>
      <c r="RB68" s="30"/>
      <c r="RC68" s="30"/>
      <c r="RD68" s="30"/>
      <c r="RE68" s="30"/>
      <c r="RF68" s="30"/>
      <c r="RG68" s="30"/>
      <c r="RH68" s="30"/>
      <c r="RI68" s="30"/>
      <c r="RJ68" s="30"/>
      <c r="RK68" s="30"/>
      <c r="RL68" s="30"/>
      <c r="RM68" s="30"/>
      <c r="RN68" s="30"/>
      <c r="RO68" s="30"/>
      <c r="RP68" s="30"/>
      <c r="RQ68" s="30"/>
      <c r="RR68" s="30"/>
      <c r="RS68" s="30"/>
      <c r="RT68" s="30"/>
      <c r="RU68" s="30"/>
      <c r="RV68" s="30"/>
      <c r="RW68" s="30"/>
      <c r="RX68" s="30"/>
      <c r="RY68" s="30"/>
      <c r="RZ68" s="30"/>
      <c r="SA68" s="30"/>
      <c r="SB68" s="30"/>
      <c r="SC68" s="30"/>
      <c r="SD68" s="30"/>
      <c r="SE68" s="30"/>
      <c r="SF68" s="30"/>
      <c r="SG68" s="30"/>
      <c r="SH68" s="30"/>
      <c r="SI68" s="30"/>
      <c r="SJ68" s="30"/>
      <c r="SK68" s="30"/>
      <c r="SL68" s="30"/>
      <c r="SM68" s="30"/>
      <c r="SN68" s="30"/>
      <c r="SO68" s="30"/>
      <c r="SP68" s="30"/>
      <c r="SQ68" s="30"/>
      <c r="SR68" s="30"/>
      <c r="SS68" s="30"/>
      <c r="ST68" s="30"/>
      <c r="SU68" s="30"/>
      <c r="SV68" s="30"/>
      <c r="SW68" s="30"/>
      <c r="SX68" s="30"/>
      <c r="SY68" s="30"/>
      <c r="SZ68" s="30"/>
      <c r="TA68" s="30"/>
      <c r="TB68" s="30"/>
      <c r="TC68" s="30"/>
      <c r="TD68" s="30"/>
      <c r="TE68" s="30"/>
      <c r="TF68" s="30"/>
      <c r="TG68" s="30"/>
      <c r="TH68" s="30"/>
      <c r="TI68" s="30"/>
      <c r="TJ68" s="30"/>
      <c r="TK68" s="30"/>
      <c r="TL68" s="30"/>
      <c r="TM68" s="30"/>
      <c r="TN68" s="30"/>
      <c r="TO68" s="30"/>
      <c r="TP68" s="30"/>
      <c r="TQ68" s="30"/>
      <c r="TR68" s="30"/>
      <c r="TS68" s="30"/>
      <c r="TT68" s="30"/>
      <c r="TU68" s="30"/>
      <c r="TV68" s="30"/>
      <c r="TW68" s="30"/>
      <c r="TX68" s="30"/>
      <c r="TY68" s="30"/>
      <c r="TZ68" s="30"/>
      <c r="UA68" s="30"/>
      <c r="UB68" s="30"/>
      <c r="UC68" s="30"/>
      <c r="UD68" s="30"/>
      <c r="UE68" s="30"/>
      <c r="UF68" s="30"/>
      <c r="UG68" s="30"/>
      <c r="UH68" s="30"/>
      <c r="UI68" s="30"/>
      <c r="UJ68" s="30"/>
      <c r="UK68" s="30"/>
      <c r="UL68" s="30"/>
      <c r="UM68" s="30"/>
      <c r="UN68" s="30"/>
      <c r="UO68" s="30"/>
      <c r="UP68" s="30"/>
      <c r="UQ68" s="30"/>
      <c r="UR68" s="30"/>
      <c r="US68" s="30"/>
      <c r="UT68" s="30"/>
      <c r="UU68" s="30"/>
      <c r="UV68" s="30"/>
      <c r="UW68" s="30"/>
      <c r="UX68" s="30"/>
      <c r="UY68" s="30"/>
      <c r="UZ68" s="30"/>
      <c r="VA68" s="30"/>
      <c r="VB68" s="30"/>
      <c r="VC68" s="30"/>
      <c r="VD68" s="30"/>
      <c r="VE68" s="30"/>
      <c r="VF68" s="30"/>
      <c r="VG68" s="30"/>
      <c r="VH68" s="30"/>
      <c r="VI68" s="30"/>
      <c r="VJ68" s="30"/>
      <c r="VK68" s="30"/>
      <c r="VL68" s="30"/>
      <c r="VM68" s="30"/>
      <c r="VN68" s="30"/>
      <c r="VO68" s="30"/>
      <c r="VP68" s="30"/>
      <c r="VQ68" s="30"/>
      <c r="VR68" s="30"/>
      <c r="VS68" s="30"/>
      <c r="VT68" s="30"/>
      <c r="VU68" s="30"/>
      <c r="VV68" s="30"/>
      <c r="VW68" s="30"/>
      <c r="VX68" s="30"/>
      <c r="VY68" s="30"/>
      <c r="VZ68" s="30"/>
      <c r="WA68" s="30"/>
      <c r="WB68" s="30"/>
      <c r="WC68" s="30"/>
      <c r="WD68" s="30"/>
      <c r="WE68" s="30"/>
      <c r="WF68" s="30"/>
      <c r="WG68" s="30"/>
      <c r="WH68" s="30"/>
      <c r="WI68" s="30"/>
      <c r="WJ68" s="30"/>
      <c r="WK68" s="30"/>
      <c r="WL68" s="30"/>
      <c r="WM68" s="30"/>
      <c r="WN68" s="30"/>
      <c r="WO68" s="30"/>
      <c r="WP68" s="30"/>
      <c r="WQ68" s="30"/>
      <c r="WR68" s="30"/>
      <c r="WS68" s="30"/>
      <c r="WT68" s="30"/>
      <c r="WU68" s="30"/>
      <c r="WV68" s="30"/>
      <c r="WW68" s="30"/>
      <c r="WX68" s="30"/>
      <c r="WY68" s="30"/>
      <c r="WZ68" s="30"/>
      <c r="XA68" s="30"/>
      <c r="XB68" s="30"/>
      <c r="XC68" s="30"/>
      <c r="XD68" s="30"/>
      <c r="XE68" s="30"/>
      <c r="XF68" s="30"/>
      <c r="XG68" s="30"/>
      <c r="XH68" s="30"/>
      <c r="XI68" s="30"/>
      <c r="XJ68" s="30"/>
      <c r="XK68" s="30"/>
      <c r="XL68" s="30"/>
      <c r="XM68" s="30"/>
      <c r="XN68" s="30"/>
      <c r="XO68" s="30"/>
      <c r="XP68" s="30"/>
      <c r="XQ68" s="30"/>
      <c r="XR68" s="30"/>
      <c r="XS68" s="30"/>
      <c r="XT68" s="30"/>
      <c r="XU68" s="30"/>
      <c r="XV68" s="30"/>
      <c r="XW68" s="30"/>
      <c r="XX68" s="30"/>
      <c r="XY68" s="30"/>
      <c r="XZ68" s="30"/>
      <c r="YA68" s="30"/>
      <c r="YB68" s="30"/>
      <c r="YC68" s="30"/>
      <c r="YD68" s="30"/>
      <c r="YE68" s="30"/>
      <c r="YF68" s="30"/>
      <c r="YG68" s="30"/>
      <c r="YH68" s="30"/>
      <c r="YI68" s="30"/>
      <c r="YJ68" s="30"/>
      <c r="YK68" s="30"/>
      <c r="YL68" s="30"/>
      <c r="YM68" s="30"/>
      <c r="YN68" s="30"/>
      <c r="YO68" s="30"/>
      <c r="YP68" s="30"/>
      <c r="YQ68" s="30"/>
      <c r="YR68" s="30"/>
      <c r="YS68" s="30"/>
      <c r="YT68" s="30"/>
      <c r="YU68" s="30"/>
      <c r="YV68" s="30"/>
      <c r="YW68" s="30"/>
      <c r="YX68" s="30"/>
      <c r="YY68" s="30"/>
      <c r="YZ68" s="30"/>
      <c r="ZA68" s="30"/>
      <c r="ZB68" s="30"/>
      <c r="ZC68" s="30"/>
      <c r="ZD68" s="30"/>
      <c r="ZE68" s="30"/>
      <c r="ZF68" s="30"/>
      <c r="ZG68" s="30"/>
      <c r="ZH68" s="30"/>
      <c r="ZI68" s="30"/>
      <c r="ZJ68" s="30"/>
      <c r="ZK68" s="30"/>
      <c r="ZL68" s="30"/>
      <c r="ZM68" s="30"/>
      <c r="ZN68" s="30"/>
      <c r="ZO68" s="30"/>
      <c r="ZP68" s="30"/>
      <c r="ZQ68" s="30"/>
      <c r="ZR68" s="30"/>
      <c r="ZS68" s="30"/>
      <c r="ZT68" s="30"/>
      <c r="ZU68" s="30"/>
      <c r="ZV68" s="30"/>
      <c r="ZW68" s="30"/>
      <c r="ZX68" s="30"/>
      <c r="ZY68" s="30"/>
      <c r="ZZ68" s="30"/>
      <c r="AAA68" s="30"/>
      <c r="AAB68" s="30"/>
      <c r="AAC68" s="30"/>
      <c r="AAD68" s="30"/>
      <c r="AAE68" s="30"/>
      <c r="AAF68" s="30"/>
      <c r="AAG68" s="30"/>
      <c r="AAH68" s="30"/>
      <c r="AAI68" s="30"/>
      <c r="AAJ68" s="30"/>
      <c r="AAK68" s="30"/>
      <c r="AAL68" s="30"/>
      <c r="AAM68" s="30"/>
      <c r="AAN68" s="30"/>
      <c r="AAO68" s="30"/>
      <c r="AAP68" s="30"/>
      <c r="AAQ68" s="30"/>
      <c r="AAR68" s="30"/>
      <c r="AAS68" s="30"/>
      <c r="AAT68" s="30"/>
      <c r="AAU68" s="30"/>
      <c r="AAV68" s="30"/>
      <c r="AAW68" s="30"/>
      <c r="AAX68" s="30"/>
      <c r="AAY68" s="30"/>
      <c r="AAZ68" s="30"/>
      <c r="ABA68" s="30"/>
      <c r="ABB68" s="30"/>
      <c r="ABC68" s="30"/>
      <c r="ABD68" s="30"/>
      <c r="ABE68" s="30"/>
      <c r="ABF68" s="30"/>
      <c r="ABG68" s="30"/>
      <c r="ABH68" s="30"/>
      <c r="ABI68" s="30"/>
      <c r="ABJ68" s="30"/>
      <c r="ABK68" s="30"/>
      <c r="ABL68" s="30"/>
      <c r="ABM68" s="30"/>
      <c r="ABN68" s="30"/>
      <c r="ABO68" s="30"/>
      <c r="ABP68" s="30"/>
      <c r="ABQ68" s="30"/>
      <c r="ABR68" s="30"/>
      <c r="ABS68" s="30"/>
      <c r="ABT68" s="30"/>
      <c r="ABU68" s="30"/>
      <c r="ABV68" s="30"/>
      <c r="ABW68" s="30"/>
      <c r="ABX68" s="30"/>
      <c r="ABY68" s="30"/>
      <c r="ABZ68" s="30"/>
      <c r="ACA68" s="30"/>
      <c r="ACB68" s="30"/>
      <c r="ACC68" s="30"/>
      <c r="ACD68" s="30"/>
      <c r="ACE68" s="30"/>
      <c r="ACF68" s="30"/>
      <c r="ACG68" s="30"/>
      <c r="ACH68" s="30"/>
      <c r="ACI68" s="30"/>
      <c r="ACJ68" s="30"/>
      <c r="ACK68" s="30"/>
      <c r="ACL68" s="30"/>
      <c r="ACM68" s="30"/>
      <c r="ACN68" s="30"/>
      <c r="ACO68" s="30"/>
      <c r="ACP68" s="30"/>
      <c r="ACQ68" s="30"/>
      <c r="ACR68" s="30"/>
      <c r="ACS68" s="30"/>
      <c r="ACT68" s="30"/>
      <c r="ACU68" s="30"/>
      <c r="ACV68" s="30"/>
      <c r="ACW68" s="30"/>
      <c r="ACX68" s="30"/>
      <c r="ACY68" s="30"/>
      <c r="ACZ68" s="30"/>
      <c r="ADA68" s="30"/>
      <c r="ADB68" s="30"/>
      <c r="ADC68" s="30"/>
      <c r="ADD68" s="30"/>
      <c r="ADE68" s="30"/>
      <c r="ADF68" s="30"/>
      <c r="ADG68" s="30"/>
      <c r="ADH68" s="30"/>
      <c r="ADI68" s="30"/>
      <c r="ADJ68" s="30"/>
      <c r="ADK68" s="30"/>
      <c r="ADL68" s="30"/>
      <c r="ADM68" s="30"/>
      <c r="ADN68" s="30"/>
      <c r="ADO68" s="30"/>
      <c r="ADP68" s="30"/>
      <c r="ADQ68" s="30"/>
      <c r="ADR68" s="30"/>
      <c r="ADS68" s="30"/>
      <c r="ADT68" s="30"/>
      <c r="ADU68" s="30"/>
      <c r="ADV68" s="30"/>
      <c r="ADW68" s="30"/>
      <c r="ADX68" s="30"/>
      <c r="ADY68" s="30"/>
      <c r="ADZ68" s="30"/>
      <c r="AEA68" s="30"/>
      <c r="AEB68" s="30"/>
      <c r="AEC68" s="30"/>
      <c r="AED68" s="30"/>
      <c r="AEE68" s="30"/>
      <c r="AEF68" s="30"/>
      <c r="AEG68" s="30"/>
      <c r="AEH68" s="30"/>
      <c r="AEI68" s="30"/>
      <c r="AEJ68" s="30"/>
      <c r="AEK68" s="30"/>
      <c r="AEL68" s="30"/>
      <c r="AEM68" s="30"/>
      <c r="AEN68" s="30"/>
      <c r="AEO68" s="30"/>
      <c r="AEP68" s="30"/>
      <c r="AEQ68" s="30"/>
      <c r="AER68" s="30"/>
      <c r="AES68" s="30"/>
      <c r="AET68" s="30"/>
      <c r="AEU68" s="30"/>
      <c r="AEV68" s="30"/>
      <c r="AEW68" s="30"/>
      <c r="AEX68" s="30"/>
      <c r="AEY68" s="30"/>
      <c r="AEZ68" s="30"/>
      <c r="AFA68" s="30"/>
      <c r="AFB68" s="30"/>
      <c r="AFC68" s="30"/>
      <c r="AFD68" s="30"/>
      <c r="AFE68" s="30"/>
      <c r="AFF68" s="30"/>
      <c r="AFG68" s="30"/>
      <c r="AFH68" s="30"/>
      <c r="AFI68" s="30"/>
      <c r="AFJ68" s="30"/>
      <c r="AFK68" s="30"/>
      <c r="AFL68" s="30"/>
      <c r="AFM68" s="30"/>
      <c r="AFN68" s="30"/>
      <c r="AFO68" s="30"/>
      <c r="AFP68" s="30"/>
      <c r="AFQ68" s="30"/>
      <c r="AFR68" s="30"/>
      <c r="AFS68" s="30"/>
      <c r="AFT68" s="30"/>
      <c r="AFU68" s="30"/>
      <c r="AFV68" s="30"/>
      <c r="AFW68" s="30"/>
      <c r="AFX68" s="30"/>
      <c r="AFY68" s="30"/>
      <c r="AFZ68" s="30"/>
      <c r="AGA68" s="30"/>
      <c r="AGB68" s="30"/>
      <c r="AGC68" s="30"/>
      <c r="AGD68" s="30"/>
      <c r="AGE68" s="30"/>
      <c r="AGF68" s="30"/>
      <c r="AGG68" s="30"/>
      <c r="AGH68" s="30"/>
      <c r="AGI68" s="30"/>
      <c r="AGJ68" s="30"/>
      <c r="AGK68" s="30"/>
      <c r="AGL68" s="30"/>
      <c r="AGM68" s="30"/>
      <c r="AGN68" s="30"/>
      <c r="AGO68" s="30"/>
      <c r="AGP68" s="30"/>
      <c r="AGQ68" s="30"/>
      <c r="AGR68" s="30"/>
      <c r="AGS68" s="30"/>
      <c r="AGT68" s="30"/>
      <c r="AGU68" s="30"/>
      <c r="AGV68" s="30"/>
      <c r="AGW68" s="30"/>
      <c r="AGX68" s="30"/>
      <c r="AGY68" s="30"/>
      <c r="AGZ68" s="30"/>
      <c r="AHA68" s="30"/>
      <c r="AHB68" s="30"/>
      <c r="AHC68" s="30"/>
      <c r="AHD68" s="30"/>
      <c r="AHE68" s="30"/>
      <c r="AHF68" s="30"/>
      <c r="AHG68" s="30"/>
      <c r="AHH68" s="30"/>
      <c r="AHI68" s="30"/>
      <c r="AHJ68" s="30"/>
      <c r="AHK68" s="30"/>
      <c r="AHL68" s="30"/>
      <c r="AHM68" s="30"/>
      <c r="AHN68" s="30"/>
      <c r="AHO68" s="30"/>
      <c r="AHP68" s="30"/>
      <c r="AHQ68" s="30"/>
      <c r="AHR68" s="30"/>
      <c r="AHS68" s="30"/>
      <c r="AHT68" s="30"/>
      <c r="AHU68" s="30"/>
      <c r="AHV68" s="30"/>
      <c r="AHW68" s="30"/>
      <c r="AHX68" s="30"/>
      <c r="AHY68" s="30"/>
      <c r="AHZ68" s="30"/>
      <c r="AIA68" s="30"/>
      <c r="AIB68" s="30"/>
      <c r="AIC68" s="30"/>
      <c r="AID68" s="30"/>
      <c r="AIE68" s="30"/>
      <c r="AIF68" s="30"/>
      <c r="AIG68" s="30"/>
      <c r="AIH68" s="30"/>
      <c r="AII68" s="30"/>
      <c r="AIJ68" s="30"/>
      <c r="AIK68" s="30"/>
      <c r="AIL68" s="30"/>
      <c r="AIM68" s="30"/>
      <c r="AIN68" s="30"/>
      <c r="AIO68" s="30"/>
      <c r="AIP68" s="30"/>
      <c r="AIQ68" s="30"/>
      <c r="AIR68" s="30"/>
      <c r="AIS68" s="30"/>
      <c r="AIT68" s="30"/>
      <c r="AIU68" s="30"/>
      <c r="AIV68" s="30"/>
      <c r="AIW68" s="30"/>
      <c r="AIX68" s="30"/>
      <c r="AIY68" s="30"/>
      <c r="AIZ68" s="30"/>
      <c r="AJA68" s="30"/>
      <c r="AJB68" s="30"/>
      <c r="AJC68" s="30"/>
      <c r="AJD68" s="30"/>
      <c r="AJE68" s="30"/>
      <c r="AJF68" s="30"/>
      <c r="AJG68" s="30"/>
      <c r="AJH68" s="30"/>
      <c r="AJI68" s="30"/>
      <c r="AJJ68" s="30"/>
      <c r="AJK68" s="30"/>
      <c r="AJL68" s="30"/>
      <c r="AJM68" s="30"/>
      <c r="AJN68" s="30"/>
      <c r="AJO68" s="30"/>
      <c r="AJP68" s="30"/>
      <c r="AJQ68" s="30"/>
      <c r="AJR68" s="30"/>
      <c r="AJS68" s="30"/>
      <c r="AJT68" s="30"/>
      <c r="AJU68" s="30"/>
      <c r="AJV68" s="30"/>
      <c r="AJW68" s="30"/>
      <c r="AJX68" s="30"/>
      <c r="AJY68" s="30"/>
      <c r="AJZ68" s="30"/>
      <c r="AKA68" s="30"/>
      <c r="AKB68" s="30"/>
      <c r="AKC68" s="30"/>
      <c r="AKD68" s="30"/>
      <c r="AKE68" s="30"/>
      <c r="AKF68" s="30"/>
      <c r="AKG68" s="30"/>
      <c r="AKH68" s="30"/>
      <c r="AKI68" s="30"/>
      <c r="AKJ68" s="30"/>
      <c r="AKK68" s="30"/>
      <c r="AKL68" s="30"/>
      <c r="AKM68" s="30"/>
      <c r="AKN68" s="30"/>
      <c r="AKO68" s="30"/>
      <c r="AKP68" s="30"/>
      <c r="AKQ68" s="30"/>
      <c r="AKR68" s="30"/>
      <c r="AKS68" s="30"/>
      <c r="AKT68" s="30"/>
      <c r="AKU68" s="30"/>
      <c r="AKV68" s="30"/>
      <c r="AKW68" s="30"/>
      <c r="AKX68" s="30"/>
      <c r="AKY68" s="30"/>
      <c r="AKZ68" s="30"/>
      <c r="ALA68" s="30"/>
      <c r="ALB68" s="30"/>
      <c r="ALC68" s="30"/>
      <c r="ALD68" s="30"/>
      <c r="ALE68" s="30"/>
      <c r="ALF68" s="30"/>
      <c r="ALG68" s="30"/>
      <c r="ALH68" s="30"/>
      <c r="ALI68" s="30"/>
      <c r="ALJ68" s="30"/>
      <c r="ALK68" s="30"/>
      <c r="ALL68" s="30"/>
      <c r="ALM68" s="30"/>
      <c r="ALN68" s="30"/>
      <c r="ALO68" s="30"/>
      <c r="ALP68" s="30"/>
      <c r="ALQ68" s="30"/>
      <c r="ALR68" s="30"/>
      <c r="ALS68" s="30"/>
      <c r="ALT68" s="30"/>
      <c r="ALU68" s="30"/>
      <c r="ALV68" s="30"/>
      <c r="ALW68" s="30"/>
      <c r="ALX68" s="30"/>
      <c r="ALY68" s="30"/>
      <c r="ALZ68" s="30"/>
      <c r="AMA68" s="30"/>
      <c r="AMB68" s="30"/>
      <c r="AMC68" s="30"/>
      <c r="AMD68" s="30"/>
      <c r="AME68" s="30"/>
      <c r="AMF68" s="30"/>
      <c r="AMG68" s="30"/>
      <c r="AMH68" s="30"/>
      <c r="AMI68" s="30"/>
      <c r="AMJ68" s="30"/>
    </row>
    <row r="69" customFormat="false" ht="17.35" hidden="false" customHeight="false" outlineLevel="0" collapsed="false">
      <c r="A69" s="26"/>
      <c r="B69" s="31"/>
      <c r="C69" s="31"/>
      <c r="D69" s="32"/>
    </row>
    <row r="72" s="30" customFormat="true" ht="13.8" hidden="false" customHeight="false" outlineLevel="0" collapsed="false">
      <c r="A72" s="1"/>
      <c r="B72" s="2"/>
      <c r="C72" s="2"/>
      <c r="D72" s="3"/>
      <c r="E72" s="0"/>
      <c r="F72" s="0"/>
      <c r="G72" s="0"/>
      <c r="H72" s="0"/>
      <c r="I72" s="0"/>
      <c r="J72" s="0"/>
      <c r="K72" s="0"/>
      <c r="L72" s="0"/>
      <c r="M72" s="0"/>
      <c r="N72" s="0"/>
      <c r="O72" s="0"/>
      <c r="P72" s="0"/>
      <c r="Q72" s="0"/>
      <c r="R72" s="0"/>
      <c r="S72" s="0"/>
      <c r="T72" s="0"/>
      <c r="U72" s="0"/>
      <c r="V72" s="0"/>
      <c r="W72" s="0"/>
      <c r="X72" s="0"/>
      <c r="Y72" s="0"/>
      <c r="Z72" s="0"/>
      <c r="AA72" s="0"/>
      <c r="AB72" s="0"/>
      <c r="AC72" s="0"/>
      <c r="AD72" s="0"/>
      <c r="AE72" s="0"/>
      <c r="AF72" s="0"/>
      <c r="AG72" s="0"/>
      <c r="AH72" s="0"/>
      <c r="AI72" s="0"/>
      <c r="AJ72" s="0"/>
      <c r="AK72" s="0"/>
      <c r="AL72" s="0"/>
      <c r="AM72" s="0"/>
      <c r="AN72" s="0"/>
      <c r="AO72" s="0"/>
      <c r="AP72" s="0"/>
      <c r="AQ72" s="0"/>
      <c r="AR72" s="0"/>
      <c r="AS72" s="0"/>
      <c r="AT72" s="0"/>
      <c r="AU72" s="0"/>
      <c r="AV72" s="0"/>
      <c r="AW72" s="0"/>
      <c r="AX72" s="0"/>
      <c r="AY72" s="0"/>
      <c r="AZ72" s="0"/>
      <c r="BA72" s="0"/>
      <c r="BB72" s="0"/>
      <c r="BC72" s="0"/>
      <c r="BD72" s="0"/>
      <c r="BE72" s="0"/>
      <c r="BF72" s="0"/>
      <c r="BG72" s="0"/>
      <c r="BH72" s="0"/>
      <c r="BI72" s="0"/>
      <c r="BJ72" s="0"/>
      <c r="BK72" s="0"/>
      <c r="BL72" s="0"/>
      <c r="BM72" s="0"/>
      <c r="BN72" s="0"/>
      <c r="BO72" s="0"/>
      <c r="BP72" s="0"/>
      <c r="BQ72" s="0"/>
      <c r="BR72" s="0"/>
      <c r="BS72" s="0"/>
      <c r="BT72" s="0"/>
      <c r="BU72" s="0"/>
      <c r="BV72" s="0"/>
      <c r="BW72" s="0"/>
      <c r="BX72" s="0"/>
      <c r="BY72" s="0"/>
      <c r="BZ72" s="0"/>
      <c r="CA72" s="0"/>
      <c r="CB72" s="0"/>
      <c r="CC72" s="0"/>
      <c r="CD72" s="0"/>
      <c r="CE72" s="0"/>
      <c r="CF72" s="0"/>
      <c r="CG72" s="0"/>
      <c r="CH72" s="0"/>
      <c r="CI72" s="0"/>
      <c r="CJ72" s="0"/>
      <c r="CK72" s="0"/>
      <c r="CL72" s="0"/>
      <c r="CM72" s="0"/>
      <c r="CN72" s="0"/>
      <c r="CO72" s="0"/>
      <c r="CP72" s="0"/>
      <c r="CQ72" s="0"/>
      <c r="CR72" s="0"/>
      <c r="CS72" s="0"/>
      <c r="CT72" s="0"/>
      <c r="CU72" s="0"/>
      <c r="CV72" s="0"/>
      <c r="CW72" s="0"/>
      <c r="CX72" s="0"/>
      <c r="CY72" s="0"/>
      <c r="CZ72" s="0"/>
      <c r="DA72" s="0"/>
      <c r="DB72" s="0"/>
      <c r="DC72" s="0"/>
      <c r="DD72" s="0"/>
      <c r="DE72" s="0"/>
      <c r="DF72" s="0"/>
      <c r="DG72" s="0"/>
      <c r="DH72" s="0"/>
      <c r="DI72" s="0"/>
      <c r="DJ72" s="0"/>
      <c r="DK72" s="0"/>
      <c r="DL72" s="0"/>
      <c r="DM72" s="0"/>
      <c r="DN72" s="0"/>
      <c r="DO72" s="0"/>
      <c r="DP72" s="0"/>
      <c r="DQ72" s="0"/>
      <c r="DR72" s="0"/>
      <c r="DS72" s="0"/>
      <c r="DT72" s="0"/>
      <c r="DU72" s="0"/>
      <c r="DV72" s="0"/>
      <c r="DW72" s="0"/>
      <c r="DX72" s="0"/>
      <c r="DY72" s="0"/>
      <c r="DZ72" s="0"/>
      <c r="EA72" s="0"/>
      <c r="EB72" s="0"/>
      <c r="EC72" s="0"/>
      <c r="ED72" s="0"/>
      <c r="EE72" s="0"/>
      <c r="EF72" s="0"/>
      <c r="EG72" s="0"/>
      <c r="EH72" s="0"/>
      <c r="EI72" s="0"/>
      <c r="EJ72" s="0"/>
      <c r="EK72" s="0"/>
      <c r="EL72" s="0"/>
      <c r="EM72" s="0"/>
      <c r="EN72" s="0"/>
      <c r="EO72" s="0"/>
      <c r="EP72" s="0"/>
      <c r="EQ72" s="0"/>
      <c r="ER72" s="0"/>
      <c r="ES72" s="0"/>
      <c r="ET72" s="0"/>
      <c r="EU72" s="0"/>
      <c r="EV72" s="0"/>
      <c r="EW72" s="0"/>
      <c r="EX72" s="0"/>
      <c r="EY72" s="0"/>
      <c r="EZ72" s="0"/>
      <c r="FA72" s="0"/>
      <c r="FB72" s="0"/>
      <c r="FC72" s="0"/>
      <c r="FD72" s="0"/>
      <c r="FE72" s="0"/>
      <c r="FF72" s="0"/>
      <c r="FG72" s="0"/>
      <c r="FH72" s="0"/>
      <c r="FI72" s="0"/>
      <c r="FJ72" s="0"/>
      <c r="FK72" s="0"/>
      <c r="FL72" s="0"/>
      <c r="FM72" s="0"/>
      <c r="FN72" s="0"/>
      <c r="FO72" s="0"/>
      <c r="FP72" s="0"/>
      <c r="FQ72" s="0"/>
      <c r="FR72" s="0"/>
      <c r="FS72" s="0"/>
      <c r="FT72" s="0"/>
      <c r="FU72" s="0"/>
      <c r="FV72" s="0"/>
      <c r="FW72" s="0"/>
      <c r="FX72" s="0"/>
      <c r="FY72" s="0"/>
      <c r="FZ72" s="0"/>
      <c r="GA72" s="0"/>
      <c r="GB72" s="0"/>
      <c r="GC72" s="0"/>
      <c r="GD72" s="0"/>
      <c r="GE72" s="0"/>
      <c r="GF72" s="0"/>
      <c r="GG72" s="0"/>
      <c r="GH72" s="0"/>
      <c r="GI72" s="0"/>
      <c r="GJ72" s="0"/>
      <c r="GK72" s="0"/>
      <c r="GL72" s="0"/>
      <c r="GM72" s="0"/>
      <c r="GN72" s="0"/>
      <c r="GO72" s="0"/>
      <c r="GP72" s="0"/>
      <c r="GQ72" s="0"/>
      <c r="GR72" s="0"/>
      <c r="GS72" s="0"/>
      <c r="GT72" s="0"/>
      <c r="GU72" s="0"/>
      <c r="GV72" s="0"/>
      <c r="GW72" s="0"/>
      <c r="GX72" s="0"/>
      <c r="GY72" s="0"/>
      <c r="GZ72" s="0"/>
      <c r="HA72" s="0"/>
      <c r="HB72" s="0"/>
      <c r="HC72" s="0"/>
      <c r="HD72" s="0"/>
      <c r="HE72" s="0"/>
      <c r="HF72" s="0"/>
      <c r="HG72" s="0"/>
      <c r="HH72" s="0"/>
      <c r="HI72" s="0"/>
      <c r="HJ72" s="0"/>
      <c r="HK72" s="0"/>
      <c r="HL72" s="0"/>
      <c r="HM72" s="0"/>
      <c r="HN72" s="0"/>
      <c r="HO72" s="0"/>
      <c r="HP72" s="0"/>
      <c r="HQ72" s="0"/>
      <c r="HR72" s="0"/>
      <c r="HS72" s="0"/>
      <c r="HT72" s="0"/>
      <c r="HU72" s="0"/>
      <c r="HV72" s="0"/>
      <c r="HW72" s="0"/>
      <c r="HX72" s="0"/>
      <c r="HY72" s="0"/>
      <c r="HZ72" s="0"/>
      <c r="IA72" s="0"/>
      <c r="IB72" s="0"/>
      <c r="IC72" s="0"/>
      <c r="ID72" s="0"/>
      <c r="IE72" s="0"/>
      <c r="IF72" s="0"/>
      <c r="IG72" s="0"/>
      <c r="IH72" s="0"/>
      <c r="II72" s="0"/>
      <c r="IJ72" s="0"/>
      <c r="IK72" s="0"/>
      <c r="IL72" s="0"/>
      <c r="IM72" s="0"/>
      <c r="IN72" s="0"/>
      <c r="IO72" s="0"/>
      <c r="IP72" s="0"/>
      <c r="IQ72" s="0"/>
      <c r="IR72" s="0"/>
      <c r="IS72" s="0"/>
      <c r="IT72" s="0"/>
      <c r="IU72" s="0"/>
      <c r="IV72" s="0"/>
      <c r="IW72" s="0"/>
      <c r="IX72" s="0"/>
      <c r="IY72" s="0"/>
      <c r="IZ72" s="0"/>
      <c r="JA72" s="0"/>
      <c r="JB72" s="0"/>
      <c r="JC72" s="0"/>
      <c r="JD72" s="0"/>
      <c r="JE72" s="0"/>
      <c r="JF72" s="0"/>
      <c r="JG72" s="0"/>
      <c r="JH72" s="0"/>
      <c r="JI72" s="0"/>
      <c r="JJ72" s="0"/>
      <c r="JK72" s="0"/>
      <c r="JL72" s="0"/>
      <c r="JM72" s="0"/>
      <c r="JN72" s="0"/>
      <c r="JO72" s="0"/>
      <c r="JP72" s="0"/>
      <c r="JQ72" s="0"/>
      <c r="JR72" s="0"/>
      <c r="JS72" s="0"/>
      <c r="JT72" s="0"/>
      <c r="JU72" s="0"/>
      <c r="JV72" s="0"/>
      <c r="JW72" s="0"/>
      <c r="JX72" s="0"/>
      <c r="JY72" s="0"/>
      <c r="JZ72" s="0"/>
      <c r="KA72" s="0"/>
      <c r="KB72" s="0"/>
      <c r="KC72" s="0"/>
      <c r="KD72" s="0"/>
      <c r="KE72" s="0"/>
      <c r="KF72" s="0"/>
      <c r="KG72" s="0"/>
      <c r="KH72" s="0"/>
      <c r="KI72" s="0"/>
      <c r="KJ72" s="0"/>
      <c r="KK72" s="0"/>
      <c r="KL72" s="0"/>
      <c r="KM72" s="0"/>
      <c r="KN72" s="0"/>
      <c r="KO72" s="0"/>
      <c r="KP72" s="0"/>
      <c r="KQ72" s="0"/>
      <c r="KR72" s="0"/>
      <c r="KS72" s="0"/>
      <c r="KT72" s="0"/>
      <c r="KU72" s="0"/>
      <c r="KV72" s="0"/>
      <c r="KW72" s="0"/>
      <c r="KX72" s="0"/>
      <c r="KY72" s="0"/>
      <c r="KZ72" s="0"/>
      <c r="LA72" s="0"/>
      <c r="LB72" s="0"/>
      <c r="LC72" s="0"/>
      <c r="LD72" s="0"/>
      <c r="LE72" s="0"/>
      <c r="LF72" s="0"/>
      <c r="LG72" s="0"/>
      <c r="LH72" s="0"/>
      <c r="LI72" s="0"/>
      <c r="LJ72" s="0"/>
      <c r="LK72" s="0"/>
      <c r="LL72" s="0"/>
      <c r="LM72" s="0"/>
      <c r="LN72" s="0"/>
      <c r="LO72" s="0"/>
      <c r="LP72" s="0"/>
      <c r="LQ72" s="0"/>
      <c r="LR72" s="0"/>
      <c r="LS72" s="0"/>
      <c r="LT72" s="0"/>
      <c r="LU72" s="0"/>
      <c r="LV72" s="0"/>
      <c r="LW72" s="0"/>
      <c r="LX72" s="0"/>
      <c r="LY72" s="0"/>
      <c r="LZ72" s="0"/>
      <c r="MA72" s="0"/>
      <c r="MB72" s="0"/>
      <c r="MC72" s="0"/>
      <c r="MD72" s="0"/>
      <c r="ME72" s="0"/>
      <c r="MF72" s="0"/>
      <c r="MG72" s="0"/>
      <c r="MH72" s="0"/>
      <c r="MI72" s="0"/>
      <c r="MJ72" s="0"/>
      <c r="MK72" s="0"/>
      <c r="ML72" s="0"/>
      <c r="MM72" s="0"/>
      <c r="MN72" s="0"/>
      <c r="MO72" s="0"/>
      <c r="MP72" s="0"/>
      <c r="MQ72" s="0"/>
      <c r="MR72" s="0"/>
      <c r="MS72" s="0"/>
      <c r="MT72" s="0"/>
      <c r="MU72" s="0"/>
      <c r="MV72" s="0"/>
      <c r="MW72" s="0"/>
      <c r="MX72" s="0"/>
      <c r="MY72" s="0"/>
      <c r="MZ72" s="0"/>
      <c r="NA72" s="0"/>
      <c r="NB72" s="0"/>
      <c r="NC72" s="0"/>
      <c r="ND72" s="0"/>
      <c r="NE72" s="0"/>
      <c r="NF72" s="0"/>
      <c r="NG72" s="0"/>
      <c r="NH72" s="0"/>
      <c r="NI72" s="0"/>
      <c r="NJ72" s="0"/>
      <c r="NK72" s="0"/>
      <c r="NL72" s="0"/>
      <c r="NM72" s="0"/>
      <c r="NN72" s="0"/>
      <c r="NO72" s="0"/>
      <c r="NP72" s="0"/>
      <c r="NQ72" s="0"/>
      <c r="NR72" s="0"/>
      <c r="NS72" s="0"/>
      <c r="NT72" s="0"/>
      <c r="NU72" s="0"/>
      <c r="NV72" s="0"/>
      <c r="NW72" s="0"/>
      <c r="NX72" s="0"/>
      <c r="NY72" s="0"/>
      <c r="NZ72" s="0"/>
      <c r="OA72" s="0"/>
      <c r="OB72" s="0"/>
      <c r="OC72" s="0"/>
      <c r="OD72" s="0"/>
      <c r="OE72" s="0"/>
      <c r="OF72" s="0"/>
      <c r="OG72" s="0"/>
      <c r="OH72" s="0"/>
      <c r="OI72" s="0"/>
      <c r="OJ72" s="0"/>
      <c r="OK72" s="0"/>
      <c r="OL72" s="0"/>
      <c r="OM72" s="0"/>
      <c r="ON72" s="0"/>
      <c r="OO72" s="0"/>
      <c r="OP72" s="0"/>
      <c r="OQ72" s="0"/>
      <c r="OR72" s="0"/>
      <c r="OS72" s="0"/>
      <c r="OT72" s="0"/>
      <c r="OU72" s="0"/>
      <c r="OV72" s="0"/>
      <c r="OW72" s="0"/>
      <c r="OX72" s="0"/>
      <c r="OY72" s="0"/>
      <c r="OZ72" s="0"/>
      <c r="PA72" s="0"/>
      <c r="PB72" s="0"/>
      <c r="PC72" s="0"/>
      <c r="PD72" s="0"/>
      <c r="PE72" s="0"/>
      <c r="PF72" s="0"/>
      <c r="PG72" s="0"/>
      <c r="PH72" s="0"/>
      <c r="PI72" s="0"/>
      <c r="PJ72" s="0"/>
      <c r="PK72" s="0"/>
      <c r="PL72" s="0"/>
      <c r="PM72" s="0"/>
      <c r="PN72" s="0"/>
      <c r="PO72" s="0"/>
      <c r="PP72" s="0"/>
      <c r="PQ72" s="0"/>
      <c r="PR72" s="0"/>
      <c r="PS72" s="0"/>
      <c r="PT72" s="0"/>
      <c r="PU72" s="0"/>
      <c r="PV72" s="0"/>
      <c r="PW72" s="0"/>
      <c r="PX72" s="0"/>
      <c r="PY72" s="0"/>
      <c r="PZ72" s="0"/>
      <c r="QA72" s="0"/>
      <c r="QB72" s="0"/>
      <c r="QC72" s="0"/>
      <c r="QD72" s="0"/>
      <c r="QE72" s="0"/>
      <c r="QF72" s="0"/>
      <c r="QG72" s="0"/>
      <c r="QH72" s="0"/>
      <c r="QI72" s="0"/>
      <c r="QJ72" s="0"/>
      <c r="QK72" s="0"/>
      <c r="QL72" s="0"/>
      <c r="QM72" s="0"/>
      <c r="QN72" s="0"/>
      <c r="QO72" s="0"/>
      <c r="QP72" s="0"/>
      <c r="QQ72" s="0"/>
      <c r="QR72" s="0"/>
      <c r="QS72" s="0"/>
      <c r="QT72" s="0"/>
      <c r="QU72" s="0"/>
      <c r="QV72" s="0"/>
      <c r="QW72" s="0"/>
      <c r="QX72" s="0"/>
      <c r="QY72" s="0"/>
      <c r="QZ72" s="0"/>
      <c r="RA72" s="0"/>
      <c r="RB72" s="0"/>
      <c r="RC72" s="0"/>
      <c r="RD72" s="0"/>
      <c r="RE72" s="0"/>
      <c r="RF72" s="0"/>
      <c r="RG72" s="0"/>
      <c r="RH72" s="0"/>
      <c r="RI72" s="0"/>
      <c r="RJ72" s="0"/>
      <c r="RK72" s="0"/>
      <c r="RL72" s="0"/>
      <c r="RM72" s="0"/>
      <c r="RN72" s="0"/>
      <c r="RO72" s="0"/>
      <c r="RP72" s="0"/>
      <c r="RQ72" s="0"/>
      <c r="RR72" s="0"/>
      <c r="RS72" s="0"/>
      <c r="RT72" s="0"/>
      <c r="RU72" s="0"/>
      <c r="RV72" s="0"/>
      <c r="RW72" s="0"/>
      <c r="RX72" s="0"/>
      <c r="RY72" s="0"/>
      <c r="RZ72" s="0"/>
      <c r="SA72" s="0"/>
      <c r="SB72" s="0"/>
      <c r="SC72" s="0"/>
      <c r="SD72" s="0"/>
      <c r="SE72" s="0"/>
      <c r="SF72" s="0"/>
      <c r="SG72" s="0"/>
      <c r="SH72" s="0"/>
      <c r="SI72" s="0"/>
      <c r="SJ72" s="0"/>
      <c r="SK72" s="0"/>
      <c r="SL72" s="0"/>
      <c r="SM72" s="0"/>
      <c r="SN72" s="0"/>
      <c r="SO72" s="0"/>
      <c r="SP72" s="0"/>
      <c r="SQ72" s="0"/>
      <c r="SR72" s="0"/>
      <c r="SS72" s="0"/>
      <c r="ST72" s="0"/>
      <c r="SU72" s="0"/>
      <c r="SV72" s="0"/>
      <c r="SW72" s="0"/>
      <c r="SX72" s="0"/>
      <c r="SY72" s="0"/>
      <c r="SZ72" s="0"/>
      <c r="TA72" s="0"/>
      <c r="TB72" s="0"/>
      <c r="TC72" s="0"/>
      <c r="TD72" s="0"/>
      <c r="TE72" s="0"/>
      <c r="TF72" s="0"/>
      <c r="TG72" s="0"/>
      <c r="TH72" s="0"/>
      <c r="TI72" s="0"/>
      <c r="TJ72" s="0"/>
      <c r="TK72" s="0"/>
      <c r="TL72" s="0"/>
      <c r="TM72" s="0"/>
      <c r="TN72" s="0"/>
      <c r="TO72" s="0"/>
      <c r="TP72" s="0"/>
      <c r="TQ72" s="0"/>
      <c r="TR72" s="0"/>
      <c r="TS72" s="0"/>
      <c r="TT72" s="0"/>
      <c r="TU72" s="0"/>
      <c r="TV72" s="0"/>
      <c r="TW72" s="0"/>
      <c r="TX72" s="0"/>
      <c r="TY72" s="0"/>
      <c r="TZ72" s="0"/>
      <c r="UA72" s="0"/>
      <c r="UB72" s="0"/>
      <c r="UC72" s="0"/>
      <c r="UD72" s="0"/>
      <c r="UE72" s="0"/>
      <c r="UF72" s="0"/>
      <c r="UG72" s="0"/>
      <c r="UH72" s="0"/>
      <c r="UI72" s="0"/>
      <c r="UJ72" s="0"/>
      <c r="UK72" s="0"/>
      <c r="UL72" s="0"/>
      <c r="UM72" s="0"/>
      <c r="UN72" s="0"/>
      <c r="UO72" s="0"/>
      <c r="UP72" s="0"/>
      <c r="UQ72" s="0"/>
      <c r="UR72" s="0"/>
      <c r="US72" s="0"/>
      <c r="UT72" s="0"/>
      <c r="UU72" s="0"/>
      <c r="UV72" s="0"/>
      <c r="UW72" s="0"/>
      <c r="UX72" s="0"/>
      <c r="UY72" s="0"/>
      <c r="UZ72" s="0"/>
      <c r="VA72" s="0"/>
      <c r="VB72" s="0"/>
      <c r="VC72" s="0"/>
      <c r="VD72" s="0"/>
      <c r="VE72" s="0"/>
      <c r="VF72" s="0"/>
      <c r="VG72" s="0"/>
      <c r="VH72" s="0"/>
      <c r="VI72" s="0"/>
      <c r="VJ72" s="0"/>
      <c r="VK72" s="0"/>
      <c r="VL72" s="0"/>
      <c r="VM72" s="0"/>
      <c r="VN72" s="0"/>
      <c r="VO72" s="0"/>
      <c r="VP72" s="0"/>
      <c r="VQ72" s="0"/>
      <c r="VR72" s="0"/>
      <c r="VS72" s="0"/>
      <c r="VT72" s="0"/>
      <c r="VU72" s="0"/>
      <c r="VV72" s="0"/>
      <c r="VW72" s="0"/>
      <c r="VX72" s="0"/>
      <c r="VY72" s="0"/>
      <c r="VZ72" s="0"/>
      <c r="WA72" s="0"/>
      <c r="WB72" s="0"/>
      <c r="WC72" s="0"/>
      <c r="WD72" s="0"/>
      <c r="WE72" s="0"/>
      <c r="WF72" s="0"/>
      <c r="WG72" s="0"/>
      <c r="WH72" s="0"/>
      <c r="WI72" s="0"/>
      <c r="WJ72" s="0"/>
      <c r="WK72" s="0"/>
      <c r="WL72" s="0"/>
      <c r="WM72" s="0"/>
      <c r="WN72" s="0"/>
      <c r="WO72" s="0"/>
      <c r="WP72" s="0"/>
      <c r="WQ72" s="0"/>
      <c r="WR72" s="0"/>
      <c r="WS72" s="0"/>
      <c r="WT72" s="0"/>
      <c r="WU72" s="0"/>
      <c r="WV72" s="0"/>
      <c r="WW72" s="0"/>
      <c r="WX72" s="0"/>
      <c r="WY72" s="0"/>
      <c r="WZ72" s="0"/>
      <c r="XA72" s="0"/>
      <c r="XB72" s="0"/>
      <c r="XC72" s="0"/>
      <c r="XD72" s="0"/>
      <c r="XE72" s="0"/>
      <c r="XF72" s="0"/>
      <c r="XG72" s="0"/>
      <c r="XH72" s="0"/>
      <c r="XI72" s="0"/>
      <c r="XJ72" s="0"/>
      <c r="XK72" s="0"/>
      <c r="XL72" s="0"/>
      <c r="XM72" s="0"/>
      <c r="XN72" s="0"/>
      <c r="XO72" s="0"/>
      <c r="XP72" s="0"/>
      <c r="XQ72" s="0"/>
      <c r="XR72" s="0"/>
      <c r="XS72" s="0"/>
      <c r="XT72" s="0"/>
      <c r="XU72" s="0"/>
      <c r="XV72" s="0"/>
      <c r="XW72" s="0"/>
      <c r="XX72" s="0"/>
      <c r="XY72" s="0"/>
      <c r="XZ72" s="0"/>
      <c r="YA72" s="0"/>
      <c r="YB72" s="0"/>
      <c r="YC72" s="0"/>
      <c r="YD72" s="0"/>
      <c r="YE72" s="0"/>
      <c r="YF72" s="0"/>
      <c r="YG72" s="0"/>
      <c r="YH72" s="0"/>
      <c r="YI72" s="0"/>
      <c r="YJ72" s="0"/>
      <c r="YK72" s="0"/>
      <c r="YL72" s="0"/>
      <c r="YM72" s="0"/>
      <c r="YN72" s="0"/>
      <c r="YO72" s="0"/>
      <c r="YP72" s="0"/>
      <c r="YQ72" s="0"/>
      <c r="YR72" s="0"/>
      <c r="YS72" s="0"/>
      <c r="YT72" s="0"/>
      <c r="YU72" s="0"/>
      <c r="YV72" s="0"/>
      <c r="YW72" s="0"/>
      <c r="YX72" s="0"/>
      <c r="YY72" s="0"/>
      <c r="YZ72" s="0"/>
      <c r="ZA72" s="0"/>
      <c r="ZB72" s="0"/>
      <c r="ZC72" s="0"/>
      <c r="ZD72" s="0"/>
      <c r="ZE72" s="0"/>
      <c r="ZF72" s="0"/>
      <c r="ZG72" s="0"/>
      <c r="ZH72" s="0"/>
      <c r="ZI72" s="0"/>
      <c r="ZJ72" s="0"/>
      <c r="ZK72" s="0"/>
      <c r="ZL72" s="0"/>
      <c r="ZM72" s="0"/>
      <c r="ZN72" s="0"/>
      <c r="ZO72" s="0"/>
      <c r="ZP72" s="0"/>
      <c r="ZQ72" s="0"/>
      <c r="ZR72" s="0"/>
      <c r="ZS72" s="0"/>
      <c r="ZT72" s="0"/>
      <c r="ZU72" s="0"/>
      <c r="ZV72" s="0"/>
      <c r="ZW72" s="0"/>
      <c r="ZX72" s="0"/>
      <c r="ZY72" s="0"/>
      <c r="ZZ72" s="0"/>
      <c r="AAA72" s="0"/>
      <c r="AAB72" s="0"/>
      <c r="AAC72" s="0"/>
      <c r="AAD72" s="0"/>
      <c r="AAE72" s="0"/>
      <c r="AAF72" s="0"/>
      <c r="AAG72" s="0"/>
      <c r="AAH72" s="0"/>
      <c r="AAI72" s="0"/>
      <c r="AAJ72" s="0"/>
      <c r="AAK72" s="0"/>
      <c r="AAL72" s="0"/>
      <c r="AAM72" s="0"/>
      <c r="AAN72" s="0"/>
      <c r="AAO72" s="0"/>
      <c r="AAP72" s="0"/>
      <c r="AAQ72" s="0"/>
      <c r="AAR72" s="0"/>
      <c r="AAS72" s="0"/>
      <c r="AAT72" s="0"/>
      <c r="AAU72" s="0"/>
      <c r="AAV72" s="0"/>
      <c r="AAW72" s="0"/>
      <c r="AAX72" s="0"/>
      <c r="AAY72" s="0"/>
      <c r="AAZ72" s="0"/>
      <c r="ABA72" s="0"/>
      <c r="ABB72" s="0"/>
      <c r="ABC72" s="0"/>
      <c r="ABD72" s="0"/>
      <c r="ABE72" s="0"/>
      <c r="ABF72" s="0"/>
      <c r="ABG72" s="0"/>
      <c r="ABH72" s="0"/>
      <c r="ABI72" s="0"/>
      <c r="ABJ72" s="0"/>
      <c r="ABK72" s="0"/>
      <c r="ABL72" s="0"/>
      <c r="ABM72" s="0"/>
      <c r="ABN72" s="0"/>
      <c r="ABO72" s="0"/>
      <c r="ABP72" s="0"/>
      <c r="ABQ72" s="0"/>
      <c r="ABR72" s="0"/>
      <c r="ABS72" s="0"/>
      <c r="ABT72" s="0"/>
      <c r="ABU72" s="0"/>
      <c r="ABV72" s="0"/>
      <c r="ABW72" s="0"/>
      <c r="ABX72" s="0"/>
      <c r="ABY72" s="0"/>
      <c r="ABZ72" s="0"/>
      <c r="ACA72" s="0"/>
      <c r="ACB72" s="0"/>
      <c r="ACC72" s="0"/>
      <c r="ACD72" s="0"/>
      <c r="ACE72" s="0"/>
      <c r="ACF72" s="0"/>
      <c r="ACG72" s="0"/>
      <c r="ACH72" s="0"/>
      <c r="ACI72" s="0"/>
      <c r="ACJ72" s="0"/>
      <c r="ACK72" s="0"/>
      <c r="ACL72" s="0"/>
      <c r="ACM72" s="0"/>
      <c r="ACN72" s="0"/>
      <c r="ACO72" s="0"/>
      <c r="ACP72" s="0"/>
      <c r="ACQ72" s="0"/>
      <c r="ACR72" s="0"/>
      <c r="ACS72" s="0"/>
      <c r="ACT72" s="0"/>
      <c r="ACU72" s="0"/>
      <c r="ACV72" s="0"/>
      <c r="ACW72" s="0"/>
      <c r="ACX72" s="0"/>
      <c r="ACY72" s="0"/>
      <c r="ACZ72" s="0"/>
      <c r="ADA72" s="0"/>
      <c r="ADB72" s="0"/>
      <c r="ADC72" s="0"/>
      <c r="ADD72" s="0"/>
      <c r="ADE72" s="0"/>
      <c r="ADF72" s="0"/>
      <c r="ADG72" s="0"/>
      <c r="ADH72" s="0"/>
      <c r="ADI72" s="0"/>
      <c r="ADJ72" s="0"/>
      <c r="ADK72" s="0"/>
      <c r="ADL72" s="0"/>
      <c r="ADM72" s="0"/>
      <c r="ADN72" s="0"/>
      <c r="ADO72" s="0"/>
      <c r="ADP72" s="0"/>
      <c r="ADQ72" s="0"/>
      <c r="ADR72" s="0"/>
      <c r="ADS72" s="0"/>
      <c r="ADT72" s="0"/>
      <c r="ADU72" s="0"/>
      <c r="ADV72" s="0"/>
      <c r="ADW72" s="0"/>
      <c r="ADX72" s="0"/>
      <c r="ADY72" s="0"/>
      <c r="ADZ72" s="0"/>
      <c r="AEA72" s="0"/>
      <c r="AEB72" s="0"/>
      <c r="AEC72" s="0"/>
      <c r="AED72" s="0"/>
      <c r="AEE72" s="0"/>
      <c r="AEF72" s="0"/>
      <c r="AEG72" s="0"/>
      <c r="AEH72" s="0"/>
      <c r="AEI72" s="0"/>
      <c r="AEJ72" s="0"/>
      <c r="AEK72" s="0"/>
      <c r="AEL72" s="0"/>
      <c r="AEM72" s="0"/>
      <c r="AEN72" s="0"/>
      <c r="AEO72" s="0"/>
      <c r="AEP72" s="0"/>
      <c r="AEQ72" s="0"/>
      <c r="AER72" s="0"/>
      <c r="AES72" s="0"/>
      <c r="AET72" s="0"/>
      <c r="AEU72" s="0"/>
      <c r="AEV72" s="0"/>
      <c r="AEW72" s="0"/>
      <c r="AEX72" s="0"/>
      <c r="AEY72" s="0"/>
      <c r="AEZ72" s="0"/>
      <c r="AFA72" s="0"/>
      <c r="AFB72" s="0"/>
      <c r="AFC72" s="0"/>
      <c r="AFD72" s="0"/>
      <c r="AFE72" s="0"/>
      <c r="AFF72" s="0"/>
      <c r="AFG72" s="0"/>
      <c r="AFH72" s="0"/>
      <c r="AFI72" s="0"/>
      <c r="AFJ72" s="0"/>
      <c r="AFK72" s="0"/>
      <c r="AFL72" s="0"/>
      <c r="AFM72" s="0"/>
      <c r="AFN72" s="0"/>
      <c r="AFO72" s="0"/>
      <c r="AFP72" s="0"/>
      <c r="AFQ72" s="0"/>
      <c r="AFR72" s="0"/>
      <c r="AFS72" s="0"/>
      <c r="AFT72" s="0"/>
      <c r="AFU72" s="0"/>
      <c r="AFV72" s="0"/>
      <c r="AFW72" s="0"/>
      <c r="AFX72" s="0"/>
      <c r="AFY72" s="0"/>
      <c r="AFZ72" s="0"/>
      <c r="AGA72" s="0"/>
      <c r="AGB72" s="0"/>
      <c r="AGC72" s="0"/>
      <c r="AGD72" s="0"/>
      <c r="AGE72" s="0"/>
      <c r="AGF72" s="0"/>
      <c r="AGG72" s="0"/>
      <c r="AGH72" s="0"/>
      <c r="AGI72" s="0"/>
      <c r="AGJ72" s="0"/>
      <c r="AGK72" s="0"/>
      <c r="AGL72" s="0"/>
      <c r="AGM72" s="0"/>
      <c r="AGN72" s="0"/>
      <c r="AGO72" s="0"/>
      <c r="AGP72" s="0"/>
      <c r="AGQ72" s="0"/>
      <c r="AGR72" s="0"/>
      <c r="AGS72" s="0"/>
      <c r="AGT72" s="0"/>
      <c r="AGU72" s="0"/>
      <c r="AGV72" s="0"/>
      <c r="AGW72" s="0"/>
      <c r="AGX72" s="0"/>
      <c r="AGY72" s="0"/>
      <c r="AGZ72" s="0"/>
      <c r="AHA72" s="0"/>
      <c r="AHB72" s="0"/>
      <c r="AHC72" s="0"/>
      <c r="AHD72" s="0"/>
      <c r="AHE72" s="0"/>
      <c r="AHF72" s="0"/>
      <c r="AHG72" s="0"/>
      <c r="AHH72" s="0"/>
      <c r="AHI72" s="0"/>
      <c r="AHJ72" s="0"/>
      <c r="AHK72" s="0"/>
      <c r="AHL72" s="0"/>
      <c r="AHM72" s="0"/>
      <c r="AHN72" s="0"/>
      <c r="AHO72" s="0"/>
      <c r="AHP72" s="0"/>
      <c r="AHQ72" s="0"/>
      <c r="AHR72" s="0"/>
      <c r="AHS72" s="0"/>
      <c r="AHT72" s="0"/>
      <c r="AHU72" s="0"/>
      <c r="AHV72" s="0"/>
      <c r="AHW72" s="0"/>
      <c r="AHX72" s="0"/>
      <c r="AHY72" s="0"/>
      <c r="AHZ72" s="0"/>
      <c r="AIA72" s="0"/>
      <c r="AIB72" s="0"/>
      <c r="AIC72" s="0"/>
      <c r="AID72" s="0"/>
      <c r="AIE72" s="0"/>
      <c r="AIF72" s="0"/>
      <c r="AIG72" s="0"/>
      <c r="AIH72" s="0"/>
      <c r="AII72" s="0"/>
      <c r="AIJ72" s="0"/>
      <c r="AIK72" s="0"/>
      <c r="AIL72" s="0"/>
      <c r="AIM72" s="0"/>
      <c r="AIN72" s="0"/>
      <c r="AIO72" s="0"/>
      <c r="AIP72" s="0"/>
      <c r="AIQ72" s="0"/>
      <c r="AIR72" s="0"/>
      <c r="AIS72" s="0"/>
      <c r="AIT72" s="0"/>
      <c r="AIU72" s="0"/>
      <c r="AIV72" s="0"/>
      <c r="AIW72" s="0"/>
      <c r="AIX72" s="0"/>
      <c r="AIY72" s="0"/>
      <c r="AIZ72" s="0"/>
      <c r="AJA72" s="0"/>
      <c r="AJB72" s="0"/>
      <c r="AJC72" s="0"/>
      <c r="AJD72" s="0"/>
      <c r="AJE72" s="0"/>
      <c r="AJF72" s="0"/>
      <c r="AJG72" s="0"/>
      <c r="AJH72" s="0"/>
      <c r="AJI72" s="0"/>
      <c r="AJJ72" s="0"/>
      <c r="AJK72" s="0"/>
      <c r="AJL72" s="0"/>
      <c r="AJM72" s="0"/>
      <c r="AJN72" s="0"/>
      <c r="AJO72" s="0"/>
      <c r="AJP72" s="0"/>
      <c r="AJQ72" s="0"/>
      <c r="AJR72" s="0"/>
      <c r="AJS72" s="0"/>
      <c r="AJT72" s="0"/>
      <c r="AJU72" s="0"/>
      <c r="AJV72" s="0"/>
      <c r="AJW72" s="0"/>
      <c r="AJX72" s="0"/>
      <c r="AJY72" s="0"/>
      <c r="AJZ72" s="0"/>
      <c r="AKA72" s="0"/>
      <c r="AKB72" s="0"/>
      <c r="AKC72" s="0"/>
      <c r="AKD72" s="0"/>
      <c r="AKE72" s="0"/>
      <c r="AKF72" s="0"/>
      <c r="AKG72" s="0"/>
      <c r="AKH72" s="0"/>
      <c r="AKI72" s="0"/>
      <c r="AKJ72" s="0"/>
      <c r="AKK72" s="0"/>
      <c r="AKL72" s="0"/>
      <c r="AKM72" s="0"/>
      <c r="AKN72" s="0"/>
      <c r="AKO72" s="0"/>
      <c r="AKP72" s="0"/>
      <c r="AKQ72" s="0"/>
      <c r="AKR72" s="0"/>
      <c r="AKS72" s="0"/>
      <c r="AKT72" s="0"/>
      <c r="AKU72" s="0"/>
      <c r="AKV72" s="0"/>
      <c r="AKW72" s="0"/>
      <c r="AKX72" s="0"/>
      <c r="AKY72" s="0"/>
      <c r="AKZ72" s="0"/>
      <c r="ALA72" s="0"/>
      <c r="ALB72" s="0"/>
      <c r="ALC72" s="0"/>
      <c r="ALD72" s="0"/>
      <c r="ALE72" s="0"/>
      <c r="ALF72" s="0"/>
      <c r="ALG72" s="0"/>
      <c r="ALH72" s="0"/>
      <c r="ALI72" s="0"/>
      <c r="ALJ72" s="0"/>
      <c r="ALK72" s="0"/>
      <c r="ALL72" s="0"/>
      <c r="ALM72" s="0"/>
      <c r="ALN72" s="0"/>
      <c r="ALO72" s="0"/>
      <c r="ALP72" s="0"/>
      <c r="ALQ72" s="0"/>
      <c r="ALR72" s="0"/>
      <c r="ALS72" s="0"/>
      <c r="ALT72" s="0"/>
      <c r="ALU72" s="0"/>
      <c r="ALV72" s="0"/>
      <c r="ALW72" s="0"/>
      <c r="ALX72" s="0"/>
      <c r="ALY72" s="0"/>
      <c r="ALZ72" s="0"/>
      <c r="AMA72" s="0"/>
      <c r="AMB72" s="0"/>
      <c r="AMC72" s="0"/>
      <c r="AMD72" s="0"/>
      <c r="AME72" s="0"/>
      <c r="AMF72" s="0"/>
      <c r="AMG72" s="0"/>
      <c r="AMH72" s="0"/>
      <c r="AMI72" s="1"/>
      <c r="AMJ72" s="1"/>
    </row>
    <row r="74" customFormat="false" ht="13.8" hidden="false" customHeight="false" outlineLevel="0" collapsed="false"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  <c r="NQ74" s="1"/>
      <c r="NR74" s="1"/>
      <c r="NS74" s="1"/>
      <c r="NT74" s="1"/>
      <c r="NU74" s="1"/>
      <c r="NV74" s="1"/>
      <c r="NW74" s="1"/>
      <c r="NX74" s="1"/>
      <c r="NY74" s="1"/>
      <c r="NZ74" s="1"/>
      <c r="OA74" s="1"/>
      <c r="OB74" s="1"/>
      <c r="OC74" s="1"/>
      <c r="OD74" s="1"/>
      <c r="OE74" s="1"/>
      <c r="OF74" s="1"/>
      <c r="OG74" s="1"/>
      <c r="OH74" s="1"/>
      <c r="OI74" s="1"/>
      <c r="OJ74" s="1"/>
      <c r="OK74" s="1"/>
      <c r="OL74" s="1"/>
      <c r="OM74" s="1"/>
      <c r="ON74" s="1"/>
      <c r="OO74" s="1"/>
      <c r="OP74" s="1"/>
      <c r="OQ74" s="1"/>
      <c r="OR74" s="1"/>
      <c r="OS74" s="1"/>
      <c r="OT74" s="1"/>
      <c r="OU74" s="1"/>
      <c r="OV74" s="1"/>
      <c r="OW74" s="1"/>
      <c r="OX74" s="1"/>
      <c r="OY74" s="1"/>
      <c r="OZ74" s="1"/>
      <c r="PA74" s="1"/>
      <c r="PB74" s="1"/>
      <c r="PC74" s="1"/>
      <c r="PD74" s="1"/>
      <c r="PE74" s="1"/>
      <c r="PF74" s="1"/>
      <c r="PG74" s="1"/>
      <c r="PH74" s="1"/>
      <c r="PI74" s="1"/>
      <c r="PJ74" s="1"/>
      <c r="PK74" s="1"/>
      <c r="PL74" s="1"/>
      <c r="PM74" s="1"/>
      <c r="PN74" s="1"/>
      <c r="PO74" s="1"/>
      <c r="PP74" s="1"/>
      <c r="PQ74" s="1"/>
      <c r="PR74" s="1"/>
      <c r="PS74" s="1"/>
      <c r="PT74" s="1"/>
      <c r="PU74" s="1"/>
      <c r="PV74" s="1"/>
      <c r="PW74" s="1"/>
      <c r="PX74" s="1"/>
      <c r="PY74" s="1"/>
      <c r="PZ74" s="1"/>
      <c r="QA74" s="1"/>
      <c r="QB74" s="1"/>
      <c r="QC74" s="1"/>
      <c r="QD74" s="1"/>
      <c r="QE74" s="1"/>
      <c r="QF74" s="1"/>
      <c r="QG74" s="1"/>
      <c r="QH74" s="1"/>
      <c r="QI74" s="1"/>
      <c r="QJ74" s="1"/>
      <c r="QK74" s="1"/>
      <c r="QL74" s="1"/>
      <c r="QM74" s="1"/>
      <c r="QN74" s="1"/>
      <c r="QO74" s="1"/>
      <c r="QP74" s="1"/>
      <c r="QQ74" s="1"/>
      <c r="QR74" s="1"/>
      <c r="QS74" s="1"/>
      <c r="QT74" s="1"/>
      <c r="QU74" s="1"/>
      <c r="QV74" s="1"/>
      <c r="QW74" s="1"/>
      <c r="QX74" s="1"/>
      <c r="QY74" s="1"/>
      <c r="QZ74" s="1"/>
      <c r="RA74" s="1"/>
      <c r="RB74" s="1"/>
      <c r="RC74" s="1"/>
      <c r="RD74" s="1"/>
      <c r="RE74" s="1"/>
      <c r="RF74" s="1"/>
      <c r="RG74" s="1"/>
      <c r="RH74" s="1"/>
      <c r="RI74" s="1"/>
      <c r="RJ74" s="1"/>
      <c r="RK74" s="1"/>
      <c r="RL74" s="1"/>
      <c r="RM74" s="1"/>
      <c r="RN74" s="1"/>
      <c r="RO74" s="1"/>
      <c r="RP74" s="1"/>
      <c r="RQ74" s="1"/>
      <c r="RR74" s="1"/>
      <c r="RS74" s="1"/>
      <c r="RT74" s="1"/>
      <c r="RU74" s="1"/>
      <c r="RV74" s="1"/>
      <c r="RW74" s="1"/>
      <c r="RX74" s="1"/>
      <c r="RY74" s="1"/>
      <c r="RZ74" s="1"/>
      <c r="SA74" s="1"/>
      <c r="SB74" s="1"/>
      <c r="SC74" s="1"/>
      <c r="SD74" s="1"/>
      <c r="SE74" s="1"/>
      <c r="SF74" s="1"/>
      <c r="SG74" s="1"/>
      <c r="SH74" s="1"/>
      <c r="SI74" s="1"/>
      <c r="SJ74" s="1"/>
      <c r="SK74" s="1"/>
      <c r="SL74" s="1"/>
      <c r="SM74" s="1"/>
      <c r="SN74" s="1"/>
      <c r="SO74" s="1"/>
      <c r="SP74" s="1"/>
      <c r="SQ74" s="1"/>
      <c r="SR74" s="1"/>
      <c r="SS74" s="1"/>
      <c r="ST74" s="1"/>
      <c r="SU74" s="1"/>
      <c r="SV74" s="1"/>
      <c r="SW74" s="1"/>
      <c r="SX74" s="1"/>
      <c r="SY74" s="1"/>
      <c r="SZ74" s="1"/>
      <c r="TA74" s="1"/>
      <c r="TB74" s="1"/>
      <c r="TC74" s="1"/>
      <c r="TD74" s="1"/>
      <c r="TE74" s="1"/>
      <c r="TF74" s="1"/>
      <c r="TG74" s="1"/>
      <c r="TH74" s="1"/>
      <c r="TI74" s="1"/>
      <c r="TJ74" s="1"/>
      <c r="TK74" s="1"/>
      <c r="TL74" s="1"/>
      <c r="TM74" s="1"/>
      <c r="TN74" s="1"/>
      <c r="TO74" s="1"/>
      <c r="TP74" s="1"/>
      <c r="TQ74" s="1"/>
      <c r="TR74" s="1"/>
      <c r="TS74" s="1"/>
      <c r="TT74" s="1"/>
      <c r="TU74" s="1"/>
      <c r="TV74" s="1"/>
      <c r="TW74" s="1"/>
      <c r="TX74" s="1"/>
      <c r="TY74" s="1"/>
      <c r="TZ74" s="1"/>
      <c r="UA74" s="1"/>
      <c r="UB74" s="1"/>
      <c r="UC74" s="1"/>
      <c r="UD74" s="1"/>
      <c r="UE74" s="1"/>
      <c r="UF74" s="1"/>
      <c r="UG74" s="1"/>
      <c r="UH74" s="1"/>
      <c r="UI74" s="1"/>
      <c r="UJ74" s="1"/>
      <c r="UK74" s="1"/>
      <c r="UL74" s="1"/>
      <c r="UM74" s="1"/>
      <c r="UN74" s="1"/>
      <c r="UO74" s="1"/>
      <c r="UP74" s="1"/>
      <c r="UQ74" s="1"/>
      <c r="UR74" s="1"/>
      <c r="US74" s="1"/>
      <c r="UT74" s="1"/>
      <c r="UU74" s="1"/>
      <c r="UV74" s="1"/>
      <c r="UW74" s="1"/>
      <c r="UX74" s="1"/>
      <c r="UY74" s="1"/>
      <c r="UZ74" s="1"/>
      <c r="VA74" s="1"/>
      <c r="VB74" s="1"/>
      <c r="VC74" s="1"/>
      <c r="VD74" s="1"/>
      <c r="VE74" s="1"/>
      <c r="VF74" s="1"/>
      <c r="VG74" s="1"/>
      <c r="VH74" s="1"/>
      <c r="VI74" s="1"/>
      <c r="VJ74" s="1"/>
      <c r="VK74" s="1"/>
      <c r="VL74" s="1"/>
      <c r="VM74" s="1"/>
      <c r="VN74" s="1"/>
      <c r="VO74" s="1"/>
      <c r="VP74" s="1"/>
      <c r="VQ74" s="1"/>
      <c r="VR74" s="1"/>
      <c r="VS74" s="1"/>
      <c r="VT74" s="1"/>
      <c r="VU74" s="1"/>
      <c r="VV74" s="1"/>
      <c r="VW74" s="1"/>
      <c r="VX74" s="1"/>
      <c r="VY74" s="1"/>
      <c r="VZ74" s="1"/>
      <c r="WA74" s="1"/>
      <c r="WB74" s="1"/>
      <c r="WC74" s="1"/>
      <c r="WD74" s="1"/>
      <c r="WE74" s="1"/>
      <c r="WF74" s="1"/>
      <c r="WG74" s="1"/>
      <c r="WH74" s="1"/>
      <c r="WI74" s="1"/>
      <c r="WJ74" s="1"/>
      <c r="WK74" s="1"/>
      <c r="WL74" s="1"/>
      <c r="WM74" s="1"/>
      <c r="WN74" s="1"/>
      <c r="WO74" s="1"/>
      <c r="WP74" s="1"/>
      <c r="WQ74" s="1"/>
      <c r="WR74" s="1"/>
      <c r="WS74" s="1"/>
      <c r="WT74" s="1"/>
      <c r="WU74" s="1"/>
      <c r="WV74" s="1"/>
      <c r="WW74" s="1"/>
      <c r="WX74" s="1"/>
      <c r="WY74" s="1"/>
      <c r="WZ74" s="1"/>
      <c r="XA74" s="1"/>
      <c r="XB74" s="1"/>
      <c r="XC74" s="1"/>
      <c r="XD74" s="1"/>
      <c r="XE74" s="1"/>
      <c r="XF74" s="1"/>
      <c r="XG74" s="1"/>
      <c r="XH74" s="1"/>
      <c r="XI74" s="1"/>
      <c r="XJ74" s="1"/>
      <c r="XK74" s="1"/>
      <c r="XL74" s="1"/>
      <c r="XM74" s="1"/>
      <c r="XN74" s="1"/>
      <c r="XO74" s="1"/>
      <c r="XP74" s="1"/>
      <c r="XQ74" s="1"/>
      <c r="XR74" s="1"/>
      <c r="XS74" s="1"/>
      <c r="XT74" s="1"/>
      <c r="XU74" s="1"/>
      <c r="XV74" s="1"/>
      <c r="XW74" s="1"/>
      <c r="XX74" s="1"/>
      <c r="XY74" s="1"/>
      <c r="XZ74" s="1"/>
      <c r="YA74" s="1"/>
      <c r="YB74" s="1"/>
      <c r="YC74" s="1"/>
      <c r="YD74" s="1"/>
      <c r="YE74" s="1"/>
      <c r="YF74" s="1"/>
      <c r="YG74" s="1"/>
      <c r="YH74" s="1"/>
      <c r="YI74" s="1"/>
      <c r="YJ74" s="1"/>
      <c r="YK74" s="1"/>
      <c r="YL74" s="1"/>
      <c r="YM74" s="1"/>
      <c r="YN74" s="1"/>
      <c r="YO74" s="1"/>
      <c r="YP74" s="1"/>
      <c r="YQ74" s="1"/>
      <c r="YR74" s="1"/>
      <c r="YS74" s="1"/>
      <c r="YT74" s="1"/>
      <c r="YU74" s="1"/>
      <c r="YV74" s="1"/>
      <c r="YW74" s="1"/>
      <c r="YX74" s="1"/>
      <c r="YY74" s="1"/>
      <c r="YZ74" s="1"/>
      <c r="ZA74" s="1"/>
      <c r="ZB74" s="1"/>
      <c r="ZC74" s="1"/>
      <c r="ZD74" s="1"/>
      <c r="ZE74" s="1"/>
      <c r="ZF74" s="1"/>
      <c r="ZG74" s="1"/>
      <c r="ZH74" s="1"/>
      <c r="ZI74" s="1"/>
      <c r="ZJ74" s="1"/>
      <c r="ZK74" s="1"/>
      <c r="ZL74" s="1"/>
      <c r="ZM74" s="1"/>
      <c r="ZN74" s="1"/>
      <c r="ZO74" s="1"/>
      <c r="ZP74" s="1"/>
      <c r="ZQ74" s="1"/>
      <c r="ZR74" s="1"/>
      <c r="ZS74" s="1"/>
      <c r="ZT74" s="1"/>
      <c r="ZU74" s="1"/>
      <c r="ZV74" s="1"/>
      <c r="ZW74" s="1"/>
      <c r="ZX74" s="1"/>
      <c r="ZY74" s="1"/>
      <c r="ZZ74" s="1"/>
      <c r="AAA74" s="1"/>
      <c r="AAB74" s="1"/>
      <c r="AAC74" s="1"/>
      <c r="AAD74" s="1"/>
      <c r="AAE74" s="1"/>
      <c r="AAF74" s="1"/>
      <c r="AAG74" s="1"/>
      <c r="AAH74" s="1"/>
      <c r="AAI74" s="1"/>
      <c r="AAJ74" s="1"/>
      <c r="AAK74" s="1"/>
      <c r="AAL74" s="1"/>
      <c r="AAM74" s="1"/>
      <c r="AAN74" s="1"/>
      <c r="AAO74" s="1"/>
      <c r="AAP74" s="1"/>
      <c r="AAQ74" s="1"/>
      <c r="AAR74" s="1"/>
      <c r="AAS74" s="1"/>
      <c r="AAT74" s="1"/>
      <c r="AAU74" s="1"/>
      <c r="AAV74" s="1"/>
      <c r="AAW74" s="1"/>
      <c r="AAX74" s="1"/>
      <c r="AAY74" s="1"/>
      <c r="AAZ74" s="1"/>
      <c r="ABA74" s="1"/>
      <c r="ABB74" s="1"/>
      <c r="ABC74" s="1"/>
      <c r="ABD74" s="1"/>
      <c r="ABE74" s="1"/>
      <c r="ABF74" s="1"/>
      <c r="ABG74" s="1"/>
      <c r="ABH74" s="1"/>
      <c r="ABI74" s="1"/>
      <c r="ABJ74" s="1"/>
      <c r="ABK74" s="1"/>
      <c r="ABL74" s="1"/>
      <c r="ABM74" s="1"/>
      <c r="ABN74" s="1"/>
      <c r="ABO74" s="1"/>
      <c r="ABP74" s="1"/>
      <c r="ABQ74" s="1"/>
      <c r="ABR74" s="1"/>
      <c r="ABS74" s="1"/>
      <c r="ABT74" s="1"/>
      <c r="ABU74" s="1"/>
      <c r="ABV74" s="1"/>
      <c r="ABW74" s="1"/>
      <c r="ABX74" s="1"/>
      <c r="ABY74" s="1"/>
      <c r="ABZ74" s="1"/>
      <c r="ACA74" s="1"/>
      <c r="ACB74" s="1"/>
      <c r="ACC74" s="1"/>
      <c r="ACD74" s="1"/>
      <c r="ACE74" s="1"/>
      <c r="ACF74" s="1"/>
      <c r="ACG74" s="1"/>
      <c r="ACH74" s="1"/>
      <c r="ACI74" s="1"/>
      <c r="ACJ74" s="1"/>
      <c r="ACK74" s="1"/>
      <c r="ACL74" s="1"/>
      <c r="ACM74" s="1"/>
      <c r="ACN74" s="1"/>
      <c r="ACO74" s="1"/>
      <c r="ACP74" s="1"/>
      <c r="ACQ74" s="1"/>
      <c r="ACR74" s="1"/>
      <c r="ACS74" s="1"/>
      <c r="ACT74" s="1"/>
      <c r="ACU74" s="1"/>
      <c r="ACV74" s="1"/>
      <c r="ACW74" s="1"/>
      <c r="ACX74" s="1"/>
      <c r="ACY74" s="1"/>
      <c r="ACZ74" s="1"/>
      <c r="ADA74" s="1"/>
      <c r="ADB74" s="1"/>
      <c r="ADC74" s="1"/>
      <c r="ADD74" s="1"/>
      <c r="ADE74" s="1"/>
      <c r="ADF74" s="1"/>
      <c r="ADG74" s="1"/>
      <c r="ADH74" s="1"/>
      <c r="ADI74" s="1"/>
      <c r="ADJ74" s="1"/>
      <c r="ADK74" s="1"/>
      <c r="ADL74" s="1"/>
      <c r="ADM74" s="1"/>
      <c r="ADN74" s="1"/>
      <c r="ADO74" s="1"/>
      <c r="ADP74" s="1"/>
      <c r="ADQ74" s="1"/>
      <c r="ADR74" s="1"/>
      <c r="ADS74" s="1"/>
      <c r="ADT74" s="1"/>
      <c r="ADU74" s="1"/>
      <c r="ADV74" s="1"/>
      <c r="ADW74" s="1"/>
      <c r="ADX74" s="1"/>
      <c r="ADY74" s="1"/>
      <c r="ADZ74" s="1"/>
      <c r="AEA74" s="1"/>
      <c r="AEB74" s="1"/>
      <c r="AEC74" s="1"/>
      <c r="AED74" s="1"/>
      <c r="AEE74" s="1"/>
      <c r="AEF74" s="1"/>
      <c r="AEG74" s="1"/>
      <c r="AEH74" s="1"/>
      <c r="AEI74" s="1"/>
      <c r="AEJ74" s="1"/>
      <c r="AEK74" s="1"/>
      <c r="AEL74" s="1"/>
      <c r="AEM74" s="1"/>
      <c r="AEN74" s="1"/>
      <c r="AEO74" s="1"/>
      <c r="AEP74" s="1"/>
      <c r="AEQ74" s="1"/>
      <c r="AER74" s="1"/>
      <c r="AES74" s="1"/>
      <c r="AET74" s="1"/>
      <c r="AEU74" s="1"/>
      <c r="AEV74" s="1"/>
      <c r="AEW74" s="1"/>
      <c r="AEX74" s="1"/>
      <c r="AEY74" s="1"/>
      <c r="AEZ74" s="1"/>
      <c r="AFA74" s="1"/>
      <c r="AFB74" s="1"/>
      <c r="AFC74" s="1"/>
      <c r="AFD74" s="1"/>
      <c r="AFE74" s="1"/>
      <c r="AFF74" s="1"/>
      <c r="AFG74" s="1"/>
      <c r="AFH74" s="1"/>
      <c r="AFI74" s="1"/>
      <c r="AFJ74" s="1"/>
      <c r="AFK74" s="1"/>
      <c r="AFL74" s="1"/>
      <c r="AFM74" s="1"/>
      <c r="AFN74" s="1"/>
      <c r="AFO74" s="1"/>
      <c r="AFP74" s="1"/>
      <c r="AFQ74" s="1"/>
      <c r="AFR74" s="1"/>
      <c r="AFS74" s="1"/>
      <c r="AFT74" s="1"/>
      <c r="AFU74" s="1"/>
      <c r="AFV74" s="1"/>
      <c r="AFW74" s="1"/>
      <c r="AFX74" s="1"/>
      <c r="AFY74" s="1"/>
      <c r="AFZ74" s="1"/>
      <c r="AGA74" s="1"/>
      <c r="AGB74" s="1"/>
      <c r="AGC74" s="1"/>
      <c r="AGD74" s="1"/>
      <c r="AGE74" s="1"/>
      <c r="AGF74" s="1"/>
      <c r="AGG74" s="1"/>
      <c r="AGH74" s="1"/>
      <c r="AGI74" s="1"/>
      <c r="AGJ74" s="1"/>
      <c r="AGK74" s="1"/>
      <c r="AGL74" s="1"/>
      <c r="AGM74" s="1"/>
      <c r="AGN74" s="1"/>
      <c r="AGO74" s="1"/>
      <c r="AGP74" s="1"/>
      <c r="AGQ74" s="1"/>
      <c r="AGR74" s="1"/>
      <c r="AGS74" s="1"/>
      <c r="AGT74" s="1"/>
      <c r="AGU74" s="1"/>
      <c r="AGV74" s="1"/>
      <c r="AGW74" s="1"/>
      <c r="AGX74" s="1"/>
      <c r="AGY74" s="1"/>
      <c r="AGZ74" s="1"/>
      <c r="AHA74" s="1"/>
      <c r="AHB74" s="1"/>
      <c r="AHC74" s="1"/>
      <c r="AHD74" s="1"/>
      <c r="AHE74" s="1"/>
      <c r="AHF74" s="1"/>
      <c r="AHG74" s="1"/>
      <c r="AHH74" s="1"/>
      <c r="AHI74" s="1"/>
      <c r="AHJ74" s="1"/>
      <c r="AHK74" s="1"/>
      <c r="AHL74" s="1"/>
      <c r="AHM74" s="1"/>
      <c r="AHN74" s="1"/>
      <c r="AHO74" s="1"/>
      <c r="AHP74" s="1"/>
      <c r="AHQ74" s="1"/>
      <c r="AHR74" s="1"/>
      <c r="AHS74" s="1"/>
      <c r="AHT74" s="1"/>
      <c r="AHU74" s="1"/>
      <c r="AHV74" s="1"/>
      <c r="AHW74" s="1"/>
      <c r="AHX74" s="1"/>
      <c r="AHY74" s="1"/>
      <c r="AHZ74" s="1"/>
      <c r="AIA74" s="1"/>
      <c r="AIB74" s="1"/>
      <c r="AIC74" s="1"/>
      <c r="AID74" s="1"/>
      <c r="AIE74" s="1"/>
      <c r="AIF74" s="1"/>
      <c r="AIG74" s="1"/>
      <c r="AIH74" s="1"/>
      <c r="AII74" s="1"/>
      <c r="AIJ74" s="1"/>
      <c r="AIK74" s="1"/>
      <c r="AIL74" s="1"/>
      <c r="AIM74" s="1"/>
      <c r="AIN74" s="1"/>
      <c r="AIO74" s="1"/>
      <c r="AIP74" s="1"/>
      <c r="AIQ74" s="1"/>
      <c r="AIR74" s="1"/>
      <c r="AIS74" s="1"/>
      <c r="AIT74" s="1"/>
      <c r="AIU74" s="1"/>
      <c r="AIV74" s="1"/>
      <c r="AIW74" s="1"/>
      <c r="AIX74" s="1"/>
      <c r="AIY74" s="1"/>
      <c r="AIZ74" s="1"/>
      <c r="AJA74" s="1"/>
      <c r="AJB74" s="1"/>
      <c r="AJC74" s="1"/>
      <c r="AJD74" s="1"/>
      <c r="AJE74" s="1"/>
      <c r="AJF74" s="1"/>
      <c r="AJG74" s="1"/>
      <c r="AJH74" s="1"/>
      <c r="AJI74" s="1"/>
      <c r="AJJ74" s="1"/>
      <c r="AJK74" s="1"/>
      <c r="AJL74" s="1"/>
      <c r="AJM74" s="1"/>
      <c r="AJN74" s="1"/>
      <c r="AJO74" s="1"/>
      <c r="AJP74" s="1"/>
      <c r="AJQ74" s="1"/>
      <c r="AJR74" s="1"/>
      <c r="AJS74" s="1"/>
      <c r="AJT74" s="1"/>
      <c r="AJU74" s="1"/>
      <c r="AJV74" s="1"/>
      <c r="AJW74" s="1"/>
      <c r="AJX74" s="1"/>
      <c r="AJY74" s="1"/>
      <c r="AJZ74" s="1"/>
      <c r="AKA74" s="1"/>
      <c r="AKB74" s="1"/>
      <c r="AKC74" s="1"/>
      <c r="AKD74" s="1"/>
      <c r="AKE74" s="1"/>
      <c r="AKF74" s="1"/>
      <c r="AKG74" s="1"/>
      <c r="AKH74" s="1"/>
      <c r="AKI74" s="1"/>
      <c r="AKJ74" s="1"/>
      <c r="AKK74" s="1"/>
      <c r="AKL74" s="1"/>
      <c r="AKM74" s="1"/>
      <c r="AKN74" s="1"/>
      <c r="AKO74" s="1"/>
      <c r="AKP74" s="1"/>
      <c r="AKQ74" s="1"/>
      <c r="AKR74" s="1"/>
      <c r="AKS74" s="1"/>
      <c r="AKT74" s="1"/>
      <c r="AKU74" s="1"/>
      <c r="AKV74" s="1"/>
      <c r="AKW74" s="1"/>
      <c r="AKX74" s="1"/>
      <c r="AKY74" s="1"/>
      <c r="AKZ74" s="1"/>
      <c r="ALA74" s="1"/>
      <c r="ALB74" s="1"/>
      <c r="ALC74" s="1"/>
      <c r="ALD74" s="1"/>
      <c r="ALE74" s="1"/>
      <c r="ALF74" s="1"/>
      <c r="ALG74" s="1"/>
      <c r="ALH74" s="1"/>
      <c r="ALI74" s="1"/>
      <c r="ALJ74" s="1"/>
      <c r="ALK74" s="1"/>
      <c r="ALL74" s="1"/>
      <c r="ALM74" s="1"/>
      <c r="ALN74" s="1"/>
      <c r="ALO74" s="1"/>
      <c r="ALP74" s="1"/>
      <c r="ALQ74" s="1"/>
      <c r="ALR74" s="1"/>
      <c r="ALS74" s="1"/>
      <c r="ALT74" s="1"/>
      <c r="ALU74" s="1"/>
      <c r="ALV74" s="1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  <c r="AMH74" s="1"/>
    </row>
    <row r="78" s="1" customFormat="true" ht="13.8" hidden="false" customHeight="false" outlineLevel="0" collapsed="false">
      <c r="B78" s="2"/>
      <c r="C78" s="2"/>
      <c r="D78" s="3"/>
      <c r="E78" s="0"/>
      <c r="F78" s="0"/>
      <c r="G78" s="0"/>
      <c r="H78" s="0"/>
      <c r="I78" s="0"/>
      <c r="J78" s="0"/>
      <c r="K78" s="0"/>
      <c r="L78" s="0"/>
      <c r="M78" s="0"/>
      <c r="N78" s="0"/>
      <c r="O78" s="0"/>
      <c r="P78" s="0"/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AB78" s="0"/>
      <c r="AC78" s="0"/>
      <c r="AD78" s="0"/>
      <c r="AE78" s="0"/>
      <c r="AF78" s="0"/>
      <c r="AG78" s="0"/>
      <c r="AH78" s="0"/>
      <c r="AI78" s="0"/>
      <c r="AJ78" s="0"/>
      <c r="AK78" s="0"/>
      <c r="AL78" s="0"/>
      <c r="AM78" s="0"/>
      <c r="AN78" s="0"/>
      <c r="AO78" s="0"/>
      <c r="AP78" s="0"/>
      <c r="AQ78" s="0"/>
      <c r="AR78" s="0"/>
      <c r="AS78" s="0"/>
      <c r="AT78" s="0"/>
      <c r="AU78" s="0"/>
      <c r="AV78" s="0"/>
      <c r="AW78" s="0"/>
      <c r="AX78" s="0"/>
      <c r="AY78" s="0"/>
      <c r="AZ78" s="0"/>
      <c r="BA78" s="0"/>
      <c r="BB78" s="0"/>
      <c r="BC78" s="0"/>
      <c r="BD78" s="0"/>
      <c r="BE78" s="0"/>
      <c r="BF78" s="0"/>
      <c r="BG78" s="0"/>
      <c r="BH78" s="0"/>
      <c r="BI78" s="0"/>
      <c r="BJ78" s="0"/>
      <c r="BK78" s="0"/>
      <c r="BL78" s="0"/>
      <c r="BM78" s="0"/>
      <c r="BN78" s="0"/>
      <c r="BO78" s="0"/>
      <c r="BP78" s="0"/>
      <c r="BQ78" s="0"/>
      <c r="BR78" s="0"/>
      <c r="BS78" s="0"/>
      <c r="BT78" s="0"/>
      <c r="BU78" s="0"/>
      <c r="BV78" s="0"/>
      <c r="BW78" s="0"/>
      <c r="BX78" s="0"/>
      <c r="BY78" s="0"/>
      <c r="BZ78" s="0"/>
      <c r="CA78" s="0"/>
      <c r="CB78" s="0"/>
      <c r="CC78" s="0"/>
      <c r="CD78" s="0"/>
      <c r="CE78" s="0"/>
      <c r="CF78" s="0"/>
      <c r="CG78" s="0"/>
      <c r="CH78" s="0"/>
      <c r="CI78" s="0"/>
      <c r="CJ78" s="0"/>
      <c r="CK78" s="0"/>
      <c r="CL78" s="0"/>
      <c r="CM78" s="0"/>
      <c r="CN78" s="0"/>
      <c r="CO78" s="0"/>
      <c r="CP78" s="0"/>
      <c r="CQ78" s="0"/>
      <c r="CR78" s="0"/>
      <c r="CS78" s="0"/>
      <c r="CT78" s="0"/>
      <c r="CU78" s="0"/>
      <c r="CV78" s="0"/>
      <c r="CW78" s="0"/>
      <c r="CX78" s="0"/>
      <c r="CY78" s="0"/>
      <c r="CZ78" s="0"/>
      <c r="DA78" s="0"/>
      <c r="DB78" s="0"/>
      <c r="DC78" s="0"/>
      <c r="DD78" s="0"/>
      <c r="DE78" s="0"/>
      <c r="DF78" s="0"/>
      <c r="DG78" s="0"/>
      <c r="DH78" s="0"/>
      <c r="DI78" s="0"/>
      <c r="DJ78" s="0"/>
      <c r="DK78" s="0"/>
      <c r="DL78" s="0"/>
      <c r="DM78" s="0"/>
      <c r="DN78" s="0"/>
      <c r="DO78" s="0"/>
      <c r="DP78" s="0"/>
      <c r="DQ78" s="0"/>
      <c r="DR78" s="0"/>
      <c r="DS78" s="0"/>
      <c r="DT78" s="0"/>
      <c r="DU78" s="0"/>
      <c r="DV78" s="0"/>
      <c r="DW78" s="0"/>
      <c r="DX78" s="0"/>
      <c r="DY78" s="0"/>
      <c r="DZ78" s="0"/>
      <c r="EA78" s="0"/>
      <c r="EB78" s="0"/>
      <c r="EC78" s="0"/>
      <c r="ED78" s="0"/>
      <c r="EE78" s="0"/>
      <c r="EF78" s="0"/>
      <c r="EG78" s="0"/>
      <c r="EH78" s="0"/>
      <c r="EI78" s="0"/>
      <c r="EJ78" s="0"/>
      <c r="EK78" s="0"/>
      <c r="EL78" s="0"/>
      <c r="EM78" s="0"/>
      <c r="EN78" s="0"/>
      <c r="EO78" s="0"/>
      <c r="EP78" s="0"/>
      <c r="EQ78" s="0"/>
      <c r="ER78" s="0"/>
      <c r="ES78" s="0"/>
      <c r="ET78" s="0"/>
      <c r="EU78" s="0"/>
      <c r="EV78" s="0"/>
      <c r="EW78" s="0"/>
      <c r="EX78" s="0"/>
      <c r="EY78" s="0"/>
      <c r="EZ78" s="0"/>
      <c r="FA78" s="0"/>
      <c r="FB78" s="0"/>
      <c r="FC78" s="0"/>
      <c r="FD78" s="0"/>
      <c r="FE78" s="0"/>
      <c r="FF78" s="0"/>
      <c r="FG78" s="0"/>
      <c r="FH78" s="0"/>
      <c r="FI78" s="0"/>
      <c r="FJ78" s="0"/>
      <c r="FK78" s="0"/>
      <c r="FL78" s="0"/>
      <c r="FM78" s="0"/>
      <c r="FN78" s="0"/>
      <c r="FO78" s="0"/>
      <c r="FP78" s="0"/>
      <c r="FQ78" s="0"/>
      <c r="FR78" s="0"/>
      <c r="FS78" s="0"/>
      <c r="FT78" s="0"/>
      <c r="FU78" s="0"/>
      <c r="FV78" s="0"/>
      <c r="FW78" s="0"/>
      <c r="FX78" s="0"/>
      <c r="FY78" s="0"/>
      <c r="FZ78" s="0"/>
      <c r="GA78" s="0"/>
      <c r="GB78" s="0"/>
      <c r="GC78" s="0"/>
      <c r="GD78" s="0"/>
      <c r="GE78" s="0"/>
      <c r="GF78" s="0"/>
      <c r="GG78" s="0"/>
      <c r="GH78" s="0"/>
      <c r="GI78" s="0"/>
      <c r="GJ78" s="0"/>
      <c r="GK78" s="0"/>
      <c r="GL78" s="0"/>
      <c r="GM78" s="0"/>
      <c r="GN78" s="0"/>
      <c r="GO78" s="0"/>
      <c r="GP78" s="0"/>
      <c r="GQ78" s="0"/>
      <c r="GR78" s="0"/>
      <c r="GS78" s="0"/>
      <c r="GT78" s="0"/>
      <c r="GU78" s="0"/>
      <c r="GV78" s="0"/>
      <c r="GW78" s="0"/>
      <c r="GX78" s="0"/>
      <c r="GY78" s="0"/>
      <c r="GZ78" s="0"/>
      <c r="HA78" s="0"/>
      <c r="HB78" s="0"/>
      <c r="HC78" s="0"/>
      <c r="HD78" s="0"/>
      <c r="HE78" s="0"/>
      <c r="HF78" s="0"/>
      <c r="HG78" s="0"/>
      <c r="HH78" s="0"/>
      <c r="HI78" s="0"/>
      <c r="HJ78" s="0"/>
      <c r="HK78" s="0"/>
      <c r="HL78" s="0"/>
      <c r="HM78" s="0"/>
      <c r="HN78" s="0"/>
      <c r="HO78" s="0"/>
      <c r="HP78" s="0"/>
      <c r="HQ78" s="0"/>
      <c r="HR78" s="0"/>
      <c r="HS78" s="0"/>
      <c r="HT78" s="0"/>
      <c r="HU78" s="0"/>
      <c r="HV78" s="0"/>
      <c r="HW78" s="0"/>
      <c r="HX78" s="0"/>
      <c r="HY78" s="0"/>
      <c r="HZ78" s="0"/>
      <c r="IA78" s="0"/>
      <c r="IB78" s="0"/>
      <c r="IC78" s="0"/>
      <c r="ID78" s="0"/>
      <c r="IE78" s="0"/>
      <c r="IF78" s="0"/>
      <c r="IG78" s="0"/>
      <c r="IH78" s="0"/>
      <c r="II78" s="0"/>
      <c r="IJ78" s="0"/>
      <c r="IK78" s="0"/>
      <c r="IL78" s="0"/>
      <c r="IM78" s="0"/>
      <c r="IN78" s="0"/>
      <c r="IO78" s="0"/>
      <c r="IP78" s="0"/>
      <c r="IQ78" s="0"/>
      <c r="IR78" s="0"/>
      <c r="IS78" s="0"/>
      <c r="IT78" s="0"/>
      <c r="IU78" s="0"/>
      <c r="IV78" s="0"/>
      <c r="IW78" s="0"/>
      <c r="IX78" s="0"/>
      <c r="IY78" s="0"/>
      <c r="IZ78" s="0"/>
      <c r="JA78" s="0"/>
      <c r="JB78" s="0"/>
      <c r="JC78" s="0"/>
      <c r="JD78" s="0"/>
      <c r="JE78" s="0"/>
      <c r="JF78" s="0"/>
      <c r="JG78" s="0"/>
      <c r="JH78" s="0"/>
      <c r="JI78" s="0"/>
      <c r="JJ78" s="0"/>
      <c r="JK78" s="0"/>
      <c r="JL78" s="0"/>
      <c r="JM78" s="0"/>
      <c r="JN78" s="0"/>
      <c r="JO78" s="0"/>
      <c r="JP78" s="0"/>
      <c r="JQ78" s="0"/>
      <c r="JR78" s="0"/>
      <c r="JS78" s="0"/>
      <c r="JT78" s="0"/>
      <c r="JU78" s="0"/>
      <c r="JV78" s="0"/>
      <c r="JW78" s="0"/>
      <c r="JX78" s="0"/>
      <c r="JY78" s="0"/>
      <c r="JZ78" s="0"/>
      <c r="KA78" s="0"/>
      <c r="KB78" s="0"/>
      <c r="KC78" s="0"/>
      <c r="KD78" s="0"/>
      <c r="KE78" s="0"/>
      <c r="KF78" s="0"/>
      <c r="KG78" s="0"/>
      <c r="KH78" s="0"/>
      <c r="KI78" s="0"/>
      <c r="KJ78" s="0"/>
      <c r="KK78" s="0"/>
      <c r="KL78" s="0"/>
      <c r="KM78" s="0"/>
      <c r="KN78" s="0"/>
      <c r="KO78" s="0"/>
      <c r="KP78" s="0"/>
      <c r="KQ78" s="0"/>
      <c r="KR78" s="0"/>
      <c r="KS78" s="0"/>
      <c r="KT78" s="0"/>
      <c r="KU78" s="0"/>
      <c r="KV78" s="0"/>
      <c r="KW78" s="0"/>
      <c r="KX78" s="0"/>
      <c r="KY78" s="0"/>
      <c r="KZ78" s="0"/>
      <c r="LA78" s="0"/>
      <c r="LB78" s="0"/>
      <c r="LC78" s="0"/>
      <c r="LD78" s="0"/>
      <c r="LE78" s="0"/>
      <c r="LF78" s="0"/>
      <c r="LG78" s="0"/>
      <c r="LH78" s="0"/>
      <c r="LI78" s="0"/>
      <c r="LJ78" s="0"/>
      <c r="LK78" s="0"/>
      <c r="LL78" s="0"/>
      <c r="LM78" s="0"/>
      <c r="LN78" s="0"/>
      <c r="LO78" s="0"/>
      <c r="LP78" s="0"/>
      <c r="LQ78" s="0"/>
      <c r="LR78" s="0"/>
      <c r="LS78" s="0"/>
      <c r="LT78" s="0"/>
      <c r="LU78" s="0"/>
      <c r="LV78" s="0"/>
      <c r="LW78" s="0"/>
      <c r="LX78" s="0"/>
      <c r="LY78" s="0"/>
      <c r="LZ78" s="0"/>
      <c r="MA78" s="0"/>
      <c r="MB78" s="0"/>
      <c r="MC78" s="0"/>
      <c r="MD78" s="0"/>
      <c r="ME78" s="0"/>
      <c r="MF78" s="0"/>
      <c r="MG78" s="0"/>
      <c r="MH78" s="0"/>
      <c r="MI78" s="0"/>
      <c r="MJ78" s="0"/>
      <c r="MK78" s="0"/>
      <c r="ML78" s="0"/>
      <c r="MM78" s="0"/>
      <c r="MN78" s="0"/>
      <c r="MO78" s="0"/>
      <c r="MP78" s="0"/>
      <c r="MQ78" s="0"/>
      <c r="MR78" s="0"/>
      <c r="MS78" s="0"/>
      <c r="MT78" s="0"/>
      <c r="MU78" s="0"/>
      <c r="MV78" s="0"/>
      <c r="MW78" s="0"/>
      <c r="MX78" s="0"/>
      <c r="MY78" s="0"/>
      <c r="MZ78" s="0"/>
      <c r="NA78" s="0"/>
      <c r="NB78" s="0"/>
      <c r="NC78" s="0"/>
      <c r="ND78" s="0"/>
      <c r="NE78" s="0"/>
      <c r="NF78" s="0"/>
      <c r="NG78" s="0"/>
      <c r="NH78" s="0"/>
      <c r="NI78" s="0"/>
      <c r="NJ78" s="0"/>
      <c r="NK78" s="0"/>
      <c r="NL78" s="0"/>
      <c r="NM78" s="0"/>
      <c r="NN78" s="0"/>
      <c r="NO78" s="0"/>
      <c r="NP78" s="0"/>
      <c r="NQ78" s="0"/>
      <c r="NR78" s="0"/>
      <c r="NS78" s="0"/>
      <c r="NT78" s="0"/>
      <c r="NU78" s="0"/>
      <c r="NV78" s="0"/>
      <c r="NW78" s="0"/>
      <c r="NX78" s="0"/>
      <c r="NY78" s="0"/>
      <c r="NZ78" s="0"/>
      <c r="OA78" s="0"/>
      <c r="OB78" s="0"/>
      <c r="OC78" s="0"/>
      <c r="OD78" s="0"/>
      <c r="OE78" s="0"/>
      <c r="OF78" s="0"/>
      <c r="OG78" s="0"/>
      <c r="OH78" s="0"/>
      <c r="OI78" s="0"/>
      <c r="OJ78" s="0"/>
      <c r="OK78" s="0"/>
      <c r="OL78" s="0"/>
      <c r="OM78" s="0"/>
      <c r="ON78" s="0"/>
      <c r="OO78" s="0"/>
      <c r="OP78" s="0"/>
      <c r="OQ78" s="0"/>
      <c r="OR78" s="0"/>
      <c r="OS78" s="0"/>
      <c r="OT78" s="0"/>
      <c r="OU78" s="0"/>
      <c r="OV78" s="0"/>
      <c r="OW78" s="0"/>
      <c r="OX78" s="0"/>
      <c r="OY78" s="0"/>
      <c r="OZ78" s="0"/>
      <c r="PA78" s="0"/>
      <c r="PB78" s="0"/>
      <c r="PC78" s="0"/>
      <c r="PD78" s="0"/>
      <c r="PE78" s="0"/>
      <c r="PF78" s="0"/>
      <c r="PG78" s="0"/>
      <c r="PH78" s="0"/>
      <c r="PI78" s="0"/>
      <c r="PJ78" s="0"/>
      <c r="PK78" s="0"/>
      <c r="PL78" s="0"/>
      <c r="PM78" s="0"/>
      <c r="PN78" s="0"/>
      <c r="PO78" s="0"/>
      <c r="PP78" s="0"/>
      <c r="PQ78" s="0"/>
      <c r="PR78" s="0"/>
      <c r="PS78" s="0"/>
      <c r="PT78" s="0"/>
      <c r="PU78" s="0"/>
      <c r="PV78" s="0"/>
      <c r="PW78" s="0"/>
      <c r="PX78" s="0"/>
      <c r="PY78" s="0"/>
      <c r="PZ78" s="0"/>
      <c r="QA78" s="0"/>
      <c r="QB78" s="0"/>
      <c r="QC78" s="0"/>
      <c r="QD78" s="0"/>
      <c r="QE78" s="0"/>
      <c r="QF78" s="0"/>
      <c r="QG78" s="0"/>
      <c r="QH78" s="0"/>
      <c r="QI78" s="0"/>
      <c r="QJ78" s="0"/>
      <c r="QK78" s="0"/>
      <c r="QL78" s="0"/>
      <c r="QM78" s="0"/>
      <c r="QN78" s="0"/>
      <c r="QO78" s="0"/>
      <c r="QP78" s="0"/>
      <c r="QQ78" s="0"/>
      <c r="QR78" s="0"/>
      <c r="QS78" s="0"/>
      <c r="QT78" s="0"/>
      <c r="QU78" s="0"/>
      <c r="QV78" s="0"/>
      <c r="QW78" s="0"/>
      <c r="QX78" s="0"/>
      <c r="QY78" s="0"/>
      <c r="QZ78" s="0"/>
      <c r="RA78" s="0"/>
      <c r="RB78" s="0"/>
      <c r="RC78" s="0"/>
      <c r="RD78" s="0"/>
      <c r="RE78" s="0"/>
      <c r="RF78" s="0"/>
      <c r="RG78" s="0"/>
      <c r="RH78" s="0"/>
      <c r="RI78" s="0"/>
      <c r="RJ78" s="0"/>
      <c r="RK78" s="0"/>
      <c r="RL78" s="0"/>
      <c r="RM78" s="0"/>
      <c r="RN78" s="0"/>
      <c r="RO78" s="0"/>
      <c r="RP78" s="0"/>
      <c r="RQ78" s="0"/>
      <c r="RR78" s="0"/>
      <c r="RS78" s="0"/>
      <c r="RT78" s="0"/>
      <c r="RU78" s="0"/>
      <c r="RV78" s="0"/>
      <c r="RW78" s="0"/>
      <c r="RX78" s="0"/>
      <c r="RY78" s="0"/>
      <c r="RZ78" s="0"/>
      <c r="SA78" s="0"/>
      <c r="SB78" s="0"/>
      <c r="SC78" s="0"/>
      <c r="SD78" s="0"/>
      <c r="SE78" s="0"/>
      <c r="SF78" s="0"/>
      <c r="SG78" s="0"/>
      <c r="SH78" s="0"/>
      <c r="SI78" s="0"/>
      <c r="SJ78" s="0"/>
      <c r="SK78" s="0"/>
      <c r="SL78" s="0"/>
      <c r="SM78" s="0"/>
      <c r="SN78" s="0"/>
      <c r="SO78" s="0"/>
      <c r="SP78" s="0"/>
      <c r="SQ78" s="0"/>
      <c r="SR78" s="0"/>
      <c r="SS78" s="0"/>
      <c r="ST78" s="0"/>
      <c r="SU78" s="0"/>
      <c r="SV78" s="0"/>
      <c r="SW78" s="0"/>
      <c r="SX78" s="0"/>
      <c r="SY78" s="0"/>
      <c r="SZ78" s="0"/>
      <c r="TA78" s="0"/>
      <c r="TB78" s="0"/>
      <c r="TC78" s="0"/>
      <c r="TD78" s="0"/>
      <c r="TE78" s="0"/>
      <c r="TF78" s="0"/>
      <c r="TG78" s="0"/>
      <c r="TH78" s="0"/>
      <c r="TI78" s="0"/>
      <c r="TJ78" s="0"/>
      <c r="TK78" s="0"/>
      <c r="TL78" s="0"/>
      <c r="TM78" s="0"/>
      <c r="TN78" s="0"/>
      <c r="TO78" s="0"/>
      <c r="TP78" s="0"/>
      <c r="TQ78" s="0"/>
      <c r="TR78" s="0"/>
      <c r="TS78" s="0"/>
      <c r="TT78" s="0"/>
      <c r="TU78" s="0"/>
      <c r="TV78" s="0"/>
      <c r="TW78" s="0"/>
      <c r="TX78" s="0"/>
      <c r="TY78" s="0"/>
      <c r="TZ78" s="0"/>
      <c r="UA78" s="0"/>
      <c r="UB78" s="0"/>
      <c r="UC78" s="0"/>
      <c r="UD78" s="0"/>
      <c r="UE78" s="0"/>
      <c r="UF78" s="0"/>
      <c r="UG78" s="0"/>
      <c r="UH78" s="0"/>
      <c r="UI78" s="0"/>
      <c r="UJ78" s="0"/>
      <c r="UK78" s="0"/>
      <c r="UL78" s="0"/>
      <c r="UM78" s="0"/>
      <c r="UN78" s="0"/>
      <c r="UO78" s="0"/>
      <c r="UP78" s="0"/>
      <c r="UQ78" s="0"/>
      <c r="UR78" s="0"/>
      <c r="US78" s="0"/>
      <c r="UT78" s="0"/>
      <c r="UU78" s="0"/>
      <c r="UV78" s="0"/>
      <c r="UW78" s="0"/>
      <c r="UX78" s="0"/>
      <c r="UY78" s="0"/>
      <c r="UZ78" s="0"/>
      <c r="VA78" s="0"/>
      <c r="VB78" s="0"/>
      <c r="VC78" s="0"/>
      <c r="VD78" s="0"/>
      <c r="VE78" s="0"/>
      <c r="VF78" s="0"/>
      <c r="VG78" s="0"/>
      <c r="VH78" s="0"/>
      <c r="VI78" s="0"/>
      <c r="VJ78" s="0"/>
      <c r="VK78" s="0"/>
      <c r="VL78" s="0"/>
      <c r="VM78" s="0"/>
      <c r="VN78" s="0"/>
      <c r="VO78" s="0"/>
      <c r="VP78" s="0"/>
      <c r="VQ78" s="0"/>
      <c r="VR78" s="0"/>
      <c r="VS78" s="0"/>
      <c r="VT78" s="0"/>
      <c r="VU78" s="0"/>
      <c r="VV78" s="0"/>
      <c r="VW78" s="0"/>
      <c r="VX78" s="0"/>
      <c r="VY78" s="0"/>
      <c r="VZ78" s="0"/>
      <c r="WA78" s="0"/>
      <c r="WB78" s="0"/>
      <c r="WC78" s="0"/>
      <c r="WD78" s="0"/>
      <c r="WE78" s="0"/>
      <c r="WF78" s="0"/>
      <c r="WG78" s="0"/>
      <c r="WH78" s="0"/>
      <c r="WI78" s="0"/>
      <c r="WJ78" s="0"/>
      <c r="WK78" s="0"/>
      <c r="WL78" s="0"/>
      <c r="WM78" s="0"/>
      <c r="WN78" s="0"/>
      <c r="WO78" s="0"/>
      <c r="WP78" s="0"/>
      <c r="WQ78" s="0"/>
      <c r="WR78" s="0"/>
      <c r="WS78" s="0"/>
      <c r="WT78" s="0"/>
      <c r="WU78" s="0"/>
      <c r="WV78" s="0"/>
      <c r="WW78" s="0"/>
      <c r="WX78" s="0"/>
      <c r="WY78" s="0"/>
      <c r="WZ78" s="0"/>
      <c r="XA78" s="0"/>
      <c r="XB78" s="0"/>
      <c r="XC78" s="0"/>
      <c r="XD78" s="0"/>
      <c r="XE78" s="0"/>
      <c r="XF78" s="0"/>
      <c r="XG78" s="0"/>
      <c r="XH78" s="0"/>
      <c r="XI78" s="0"/>
      <c r="XJ78" s="0"/>
      <c r="XK78" s="0"/>
      <c r="XL78" s="0"/>
      <c r="XM78" s="0"/>
      <c r="XN78" s="0"/>
      <c r="XO78" s="0"/>
      <c r="XP78" s="0"/>
      <c r="XQ78" s="0"/>
      <c r="XR78" s="0"/>
      <c r="XS78" s="0"/>
      <c r="XT78" s="0"/>
      <c r="XU78" s="0"/>
      <c r="XV78" s="0"/>
      <c r="XW78" s="0"/>
      <c r="XX78" s="0"/>
      <c r="XY78" s="0"/>
      <c r="XZ78" s="0"/>
      <c r="YA78" s="0"/>
      <c r="YB78" s="0"/>
      <c r="YC78" s="0"/>
      <c r="YD78" s="0"/>
      <c r="YE78" s="0"/>
      <c r="YF78" s="0"/>
      <c r="YG78" s="0"/>
      <c r="YH78" s="0"/>
      <c r="YI78" s="0"/>
      <c r="YJ78" s="0"/>
      <c r="YK78" s="0"/>
      <c r="YL78" s="0"/>
      <c r="YM78" s="0"/>
      <c r="YN78" s="0"/>
      <c r="YO78" s="0"/>
      <c r="YP78" s="0"/>
      <c r="YQ78" s="0"/>
      <c r="YR78" s="0"/>
      <c r="YS78" s="0"/>
      <c r="YT78" s="0"/>
      <c r="YU78" s="0"/>
      <c r="YV78" s="0"/>
      <c r="YW78" s="0"/>
      <c r="YX78" s="0"/>
      <c r="YY78" s="0"/>
      <c r="YZ78" s="0"/>
      <c r="ZA78" s="0"/>
      <c r="ZB78" s="0"/>
      <c r="ZC78" s="0"/>
      <c r="ZD78" s="0"/>
      <c r="ZE78" s="0"/>
      <c r="ZF78" s="0"/>
      <c r="ZG78" s="0"/>
      <c r="ZH78" s="0"/>
      <c r="ZI78" s="0"/>
      <c r="ZJ78" s="0"/>
      <c r="ZK78" s="0"/>
      <c r="ZL78" s="0"/>
      <c r="ZM78" s="0"/>
      <c r="ZN78" s="0"/>
      <c r="ZO78" s="0"/>
      <c r="ZP78" s="0"/>
      <c r="ZQ78" s="0"/>
      <c r="ZR78" s="0"/>
      <c r="ZS78" s="0"/>
      <c r="ZT78" s="0"/>
      <c r="ZU78" s="0"/>
      <c r="ZV78" s="0"/>
      <c r="ZW78" s="0"/>
      <c r="ZX78" s="0"/>
      <c r="ZY78" s="0"/>
      <c r="ZZ78" s="0"/>
      <c r="AAA78" s="0"/>
      <c r="AAB78" s="0"/>
      <c r="AAC78" s="0"/>
      <c r="AAD78" s="0"/>
      <c r="AAE78" s="0"/>
      <c r="AAF78" s="0"/>
      <c r="AAG78" s="0"/>
      <c r="AAH78" s="0"/>
      <c r="AAI78" s="0"/>
      <c r="AAJ78" s="0"/>
      <c r="AAK78" s="0"/>
      <c r="AAL78" s="0"/>
      <c r="AAM78" s="0"/>
      <c r="AAN78" s="0"/>
      <c r="AAO78" s="0"/>
      <c r="AAP78" s="0"/>
      <c r="AAQ78" s="0"/>
      <c r="AAR78" s="0"/>
      <c r="AAS78" s="0"/>
      <c r="AAT78" s="0"/>
      <c r="AAU78" s="0"/>
      <c r="AAV78" s="0"/>
      <c r="AAW78" s="0"/>
      <c r="AAX78" s="0"/>
      <c r="AAY78" s="0"/>
      <c r="AAZ78" s="0"/>
      <c r="ABA78" s="0"/>
      <c r="ABB78" s="0"/>
      <c r="ABC78" s="0"/>
      <c r="ABD78" s="0"/>
      <c r="ABE78" s="0"/>
      <c r="ABF78" s="0"/>
      <c r="ABG78" s="0"/>
      <c r="ABH78" s="0"/>
      <c r="ABI78" s="0"/>
      <c r="ABJ78" s="0"/>
      <c r="ABK78" s="0"/>
      <c r="ABL78" s="0"/>
      <c r="ABM78" s="0"/>
      <c r="ABN78" s="0"/>
      <c r="ABO78" s="0"/>
      <c r="ABP78" s="0"/>
      <c r="ABQ78" s="0"/>
      <c r="ABR78" s="0"/>
      <c r="ABS78" s="0"/>
      <c r="ABT78" s="0"/>
      <c r="ABU78" s="0"/>
      <c r="ABV78" s="0"/>
      <c r="ABW78" s="0"/>
      <c r="ABX78" s="0"/>
      <c r="ABY78" s="0"/>
      <c r="ABZ78" s="0"/>
      <c r="ACA78" s="0"/>
      <c r="ACB78" s="0"/>
      <c r="ACC78" s="0"/>
      <c r="ACD78" s="0"/>
      <c r="ACE78" s="0"/>
      <c r="ACF78" s="0"/>
      <c r="ACG78" s="0"/>
      <c r="ACH78" s="0"/>
      <c r="ACI78" s="0"/>
      <c r="ACJ78" s="0"/>
      <c r="ACK78" s="0"/>
      <c r="ACL78" s="0"/>
      <c r="ACM78" s="0"/>
      <c r="ACN78" s="0"/>
      <c r="ACO78" s="0"/>
      <c r="ACP78" s="0"/>
      <c r="ACQ78" s="0"/>
      <c r="ACR78" s="0"/>
      <c r="ACS78" s="0"/>
      <c r="ACT78" s="0"/>
      <c r="ACU78" s="0"/>
      <c r="ACV78" s="0"/>
      <c r="ACW78" s="0"/>
      <c r="ACX78" s="0"/>
      <c r="ACY78" s="0"/>
      <c r="ACZ78" s="0"/>
      <c r="ADA78" s="0"/>
      <c r="ADB78" s="0"/>
      <c r="ADC78" s="0"/>
      <c r="ADD78" s="0"/>
      <c r="ADE78" s="0"/>
      <c r="ADF78" s="0"/>
      <c r="ADG78" s="0"/>
      <c r="ADH78" s="0"/>
      <c r="ADI78" s="0"/>
      <c r="ADJ78" s="0"/>
      <c r="ADK78" s="0"/>
      <c r="ADL78" s="0"/>
      <c r="ADM78" s="0"/>
      <c r="ADN78" s="0"/>
      <c r="ADO78" s="0"/>
      <c r="ADP78" s="0"/>
      <c r="ADQ78" s="0"/>
      <c r="ADR78" s="0"/>
      <c r="ADS78" s="0"/>
      <c r="ADT78" s="0"/>
      <c r="ADU78" s="0"/>
      <c r="ADV78" s="0"/>
      <c r="ADW78" s="0"/>
      <c r="ADX78" s="0"/>
      <c r="ADY78" s="0"/>
      <c r="ADZ78" s="0"/>
      <c r="AEA78" s="0"/>
      <c r="AEB78" s="0"/>
      <c r="AEC78" s="0"/>
      <c r="AED78" s="0"/>
      <c r="AEE78" s="0"/>
      <c r="AEF78" s="0"/>
      <c r="AEG78" s="0"/>
      <c r="AEH78" s="0"/>
      <c r="AEI78" s="0"/>
      <c r="AEJ78" s="0"/>
      <c r="AEK78" s="0"/>
      <c r="AEL78" s="0"/>
      <c r="AEM78" s="0"/>
      <c r="AEN78" s="0"/>
      <c r="AEO78" s="0"/>
      <c r="AEP78" s="0"/>
      <c r="AEQ78" s="0"/>
      <c r="AER78" s="0"/>
      <c r="AES78" s="0"/>
      <c r="AET78" s="0"/>
      <c r="AEU78" s="0"/>
      <c r="AEV78" s="0"/>
      <c r="AEW78" s="0"/>
      <c r="AEX78" s="0"/>
      <c r="AEY78" s="0"/>
      <c r="AEZ78" s="0"/>
      <c r="AFA78" s="0"/>
      <c r="AFB78" s="0"/>
      <c r="AFC78" s="0"/>
      <c r="AFD78" s="0"/>
      <c r="AFE78" s="0"/>
      <c r="AFF78" s="0"/>
      <c r="AFG78" s="0"/>
      <c r="AFH78" s="0"/>
      <c r="AFI78" s="0"/>
      <c r="AFJ78" s="0"/>
      <c r="AFK78" s="0"/>
      <c r="AFL78" s="0"/>
      <c r="AFM78" s="0"/>
      <c r="AFN78" s="0"/>
      <c r="AFO78" s="0"/>
      <c r="AFP78" s="0"/>
      <c r="AFQ78" s="0"/>
      <c r="AFR78" s="0"/>
      <c r="AFS78" s="0"/>
      <c r="AFT78" s="0"/>
      <c r="AFU78" s="0"/>
      <c r="AFV78" s="0"/>
      <c r="AFW78" s="0"/>
      <c r="AFX78" s="0"/>
      <c r="AFY78" s="0"/>
      <c r="AFZ78" s="0"/>
      <c r="AGA78" s="0"/>
      <c r="AGB78" s="0"/>
      <c r="AGC78" s="0"/>
      <c r="AGD78" s="0"/>
      <c r="AGE78" s="0"/>
      <c r="AGF78" s="0"/>
      <c r="AGG78" s="0"/>
      <c r="AGH78" s="0"/>
      <c r="AGI78" s="0"/>
      <c r="AGJ78" s="0"/>
      <c r="AGK78" s="0"/>
      <c r="AGL78" s="0"/>
      <c r="AGM78" s="0"/>
      <c r="AGN78" s="0"/>
      <c r="AGO78" s="0"/>
      <c r="AGP78" s="0"/>
      <c r="AGQ78" s="0"/>
      <c r="AGR78" s="0"/>
      <c r="AGS78" s="0"/>
      <c r="AGT78" s="0"/>
      <c r="AGU78" s="0"/>
      <c r="AGV78" s="0"/>
      <c r="AGW78" s="0"/>
      <c r="AGX78" s="0"/>
      <c r="AGY78" s="0"/>
      <c r="AGZ78" s="0"/>
      <c r="AHA78" s="0"/>
      <c r="AHB78" s="0"/>
      <c r="AHC78" s="0"/>
      <c r="AHD78" s="0"/>
      <c r="AHE78" s="0"/>
      <c r="AHF78" s="0"/>
      <c r="AHG78" s="0"/>
      <c r="AHH78" s="0"/>
      <c r="AHI78" s="0"/>
      <c r="AHJ78" s="0"/>
      <c r="AHK78" s="0"/>
      <c r="AHL78" s="0"/>
      <c r="AHM78" s="0"/>
      <c r="AHN78" s="0"/>
      <c r="AHO78" s="0"/>
      <c r="AHP78" s="0"/>
      <c r="AHQ78" s="0"/>
      <c r="AHR78" s="0"/>
      <c r="AHS78" s="0"/>
      <c r="AHT78" s="0"/>
      <c r="AHU78" s="0"/>
      <c r="AHV78" s="0"/>
      <c r="AHW78" s="0"/>
      <c r="AHX78" s="0"/>
      <c r="AHY78" s="0"/>
      <c r="AHZ78" s="0"/>
      <c r="AIA78" s="0"/>
      <c r="AIB78" s="0"/>
      <c r="AIC78" s="0"/>
      <c r="AID78" s="0"/>
      <c r="AIE78" s="0"/>
      <c r="AIF78" s="0"/>
      <c r="AIG78" s="0"/>
      <c r="AIH78" s="0"/>
      <c r="AII78" s="0"/>
      <c r="AIJ78" s="0"/>
      <c r="AIK78" s="0"/>
      <c r="AIL78" s="0"/>
      <c r="AIM78" s="0"/>
      <c r="AIN78" s="0"/>
      <c r="AIO78" s="0"/>
      <c r="AIP78" s="0"/>
      <c r="AIQ78" s="0"/>
      <c r="AIR78" s="0"/>
      <c r="AIS78" s="0"/>
      <c r="AIT78" s="0"/>
      <c r="AIU78" s="0"/>
      <c r="AIV78" s="0"/>
      <c r="AIW78" s="0"/>
      <c r="AIX78" s="0"/>
      <c r="AIY78" s="0"/>
      <c r="AIZ78" s="0"/>
      <c r="AJA78" s="0"/>
      <c r="AJB78" s="0"/>
      <c r="AJC78" s="0"/>
      <c r="AJD78" s="0"/>
      <c r="AJE78" s="0"/>
      <c r="AJF78" s="0"/>
      <c r="AJG78" s="0"/>
      <c r="AJH78" s="0"/>
      <c r="AJI78" s="0"/>
      <c r="AJJ78" s="0"/>
      <c r="AJK78" s="0"/>
      <c r="AJL78" s="0"/>
      <c r="AJM78" s="0"/>
      <c r="AJN78" s="0"/>
      <c r="AJO78" s="0"/>
      <c r="AJP78" s="0"/>
      <c r="AJQ78" s="0"/>
      <c r="AJR78" s="0"/>
      <c r="AJS78" s="0"/>
      <c r="AJT78" s="0"/>
      <c r="AJU78" s="0"/>
      <c r="AJV78" s="0"/>
      <c r="AJW78" s="0"/>
      <c r="AJX78" s="0"/>
      <c r="AJY78" s="0"/>
      <c r="AJZ78" s="0"/>
      <c r="AKA78" s="0"/>
      <c r="AKB78" s="0"/>
      <c r="AKC78" s="0"/>
      <c r="AKD78" s="0"/>
      <c r="AKE78" s="0"/>
      <c r="AKF78" s="0"/>
      <c r="AKG78" s="0"/>
      <c r="AKH78" s="0"/>
      <c r="AKI78" s="0"/>
      <c r="AKJ78" s="0"/>
      <c r="AKK78" s="0"/>
      <c r="AKL78" s="0"/>
      <c r="AKM78" s="0"/>
      <c r="AKN78" s="0"/>
      <c r="AKO78" s="0"/>
      <c r="AKP78" s="0"/>
      <c r="AKQ78" s="0"/>
      <c r="AKR78" s="0"/>
      <c r="AKS78" s="0"/>
      <c r="AKT78" s="0"/>
      <c r="AKU78" s="0"/>
      <c r="AKV78" s="0"/>
      <c r="AKW78" s="0"/>
      <c r="AKX78" s="0"/>
      <c r="AKY78" s="0"/>
      <c r="AKZ78" s="0"/>
      <c r="ALA78" s="0"/>
      <c r="ALB78" s="0"/>
      <c r="ALC78" s="0"/>
      <c r="ALD78" s="0"/>
      <c r="ALE78" s="0"/>
      <c r="ALF78" s="0"/>
      <c r="ALG78" s="0"/>
      <c r="ALH78" s="0"/>
      <c r="ALI78" s="0"/>
      <c r="ALJ78" s="0"/>
      <c r="ALK78" s="0"/>
      <c r="ALL78" s="0"/>
      <c r="ALM78" s="0"/>
      <c r="ALN78" s="0"/>
      <c r="ALO78" s="0"/>
      <c r="ALP78" s="0"/>
      <c r="ALQ78" s="0"/>
      <c r="ALR78" s="0"/>
      <c r="ALS78" s="0"/>
      <c r="ALT78" s="0"/>
      <c r="ALU78" s="0"/>
      <c r="ALV78" s="0"/>
      <c r="ALW78" s="0"/>
      <c r="ALX78" s="0"/>
      <c r="ALY78" s="0"/>
      <c r="ALZ78" s="0"/>
      <c r="AMA78" s="0"/>
      <c r="AMB78" s="0"/>
      <c r="AMC78" s="0"/>
      <c r="AMD78" s="0"/>
      <c r="AME78" s="0"/>
      <c r="AMF78" s="0"/>
      <c r="AMG78" s="0"/>
      <c r="AMH78" s="0"/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9">
    <mergeCell ref="A2:D2"/>
    <mergeCell ref="A3:D3"/>
    <mergeCell ref="A4:D4"/>
    <mergeCell ref="A5:D5"/>
    <mergeCell ref="A8:D8"/>
    <mergeCell ref="A10:A11"/>
    <mergeCell ref="B10:B11"/>
    <mergeCell ref="C10:C11"/>
    <mergeCell ref="D10:D11"/>
  </mergeCells>
  <printOptions headings="false" gridLines="false" gridLinesSet="true" horizontalCentered="false" verticalCentered="false"/>
  <pageMargins left="1.18125" right="0.511805555555556" top="0.954166666666667" bottom="0.747916666666667" header="0.7875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552</TotalTime>
  <Application>LibreOffice/7.5.3.2$Windows_x86 LibreOffice_project/9f56dff12ba03b9acd7730a5a481eea045e468f3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2024-05-21T15:46:29Z</cp:lastPrinted>
  <dcterms:modified xsi:type="dcterms:W3CDTF">2024-06-04T11:00:06Z</dcterms:modified>
  <cp:revision>199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